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P:\Unite_financiere\FAH\Factures-Dossiers\AA_Modèle de factures\"/>
    </mc:Choice>
  </mc:AlternateContent>
  <xr:revisionPtr revIDLastSave="0" documentId="13_ncr:1_{A5441403-19A8-4DB2-9CB6-DC30DB116A51}" xr6:coauthVersionLast="47" xr6:coauthVersionMax="47" xr10:uidLastSave="{00000000-0000-0000-0000-000000000000}"/>
  <bookViews>
    <workbookView xWindow="28680" yWindow="-60" windowWidth="29040" windowHeight="15720" xr2:uid="{AFAE1C42-4673-4F14-AC48-CC478F4E2A45}"/>
  </bookViews>
  <sheets>
    <sheet name="Facture électroniqu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1" i="1" l="1"/>
  <c r="C35" i="1"/>
  <c r="A35" i="1"/>
  <c r="L30" i="1"/>
  <c r="K30" i="1"/>
  <c r="J30" i="1"/>
  <c r="I30" i="1"/>
  <c r="H30" i="1"/>
  <c r="G30" i="1"/>
  <c r="F30" i="1"/>
  <c r="E30" i="1"/>
  <c r="D30" i="1"/>
  <c r="C30" i="1"/>
  <c r="B30" i="1"/>
  <c r="K26" i="1"/>
  <c r="J26" i="1"/>
  <c r="I26" i="1"/>
  <c r="H26" i="1"/>
  <c r="G26" i="1"/>
  <c r="F26" i="1"/>
  <c r="E26" i="1"/>
  <c r="D26" i="1"/>
  <c r="C26" i="1"/>
  <c r="B26" i="1"/>
  <c r="K22" i="1"/>
  <c r="J22" i="1"/>
  <c r="I22" i="1"/>
  <c r="H22" i="1"/>
  <c r="G22" i="1"/>
  <c r="F22" i="1"/>
  <c r="E22" i="1"/>
  <c r="D22" i="1"/>
  <c r="C22" i="1"/>
  <c r="L35" i="1" l="1"/>
  <c r="H32" i="1"/>
  <c r="E4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 Oliveira Ramos Juliana</author>
  </authors>
  <commentList>
    <comment ref="C6" authorId="0" shapeId="0" xr:uid="{BC38B25F-817A-48B5-9502-5941E2D35F01}">
      <text>
        <r>
          <rPr>
            <b/>
            <sz val="9"/>
            <color indexed="81"/>
            <rFont val="Tahoma"/>
            <family val="2"/>
          </rPr>
          <t>Choisir le type de facture</t>
        </r>
      </text>
    </comment>
    <comment ref="E9" authorId="0" shapeId="0" xr:uid="{A0F9001D-DF36-486E-AC83-A0D50576731F}">
      <text>
        <r>
          <rPr>
            <b/>
            <sz val="9"/>
            <color indexed="81"/>
            <rFont val="Tahoma"/>
            <family val="2"/>
          </rPr>
          <t>Choisir le type d'accueil</t>
        </r>
      </text>
    </comment>
    <comment ref="E11" authorId="0" shapeId="0" xr:uid="{1D664F7C-566F-4BF7-BA8B-4D8A49E19957}">
      <text>
        <r>
          <rPr>
            <b/>
            <sz val="9"/>
            <color indexed="81"/>
            <rFont val="Tahoma"/>
            <family val="2"/>
          </rPr>
          <t>Choisir le mois</t>
        </r>
      </text>
    </comment>
    <comment ref="G11" authorId="0" shapeId="0" xr:uid="{34BD146F-A2FD-4BD1-ABFB-54E7045CB423}">
      <text>
        <r>
          <rPr>
            <b/>
            <sz val="9"/>
            <color indexed="81"/>
            <rFont val="Tahoma"/>
            <family val="2"/>
          </rPr>
          <t>Choisir l'année</t>
        </r>
      </text>
    </comment>
  </commentList>
</comments>
</file>

<file path=xl/sharedStrings.xml><?xml version="1.0" encoding="utf-8"?>
<sst xmlns="http://schemas.openxmlformats.org/spreadsheetml/2006/main" count="83" uniqueCount="50">
  <si>
    <t>Aucun</t>
  </si>
  <si>
    <t>Service de protection de l'adulte et de la jeunesse</t>
  </si>
  <si>
    <t>Secteur finances</t>
  </si>
  <si>
    <t>Faubourg du lac 23-25</t>
  </si>
  <si>
    <t>2002 Neuchâtel</t>
  </si>
  <si>
    <t xml:space="preserve">Bénéficiaire des prestations: </t>
  </si>
  <si>
    <t xml:space="preserve">Nom, Prénom: </t>
  </si>
  <si>
    <t xml:space="preserve">Né-e le: </t>
  </si>
  <si>
    <t>L'enfant a été présent tout le mois avec nuitées sans interruption</t>
  </si>
  <si>
    <t>Total indemnité journalière forfaitaire:</t>
  </si>
  <si>
    <t>Montant forfaitaire mensuel</t>
  </si>
  <si>
    <t>Long terme</t>
  </si>
  <si>
    <t>Type de facture:</t>
  </si>
  <si>
    <r>
      <t xml:space="preserve">Type d'accueil </t>
    </r>
    <r>
      <rPr>
        <sz val="7"/>
        <color theme="1"/>
        <rFont val="Arial"/>
        <family val="2"/>
      </rPr>
      <t>(Selon convention):</t>
    </r>
  </si>
  <si>
    <t>ans</t>
  </si>
  <si>
    <t>FACTURE MENSUELLE</t>
  </si>
  <si>
    <t xml:space="preserve">Prix: </t>
  </si>
  <si>
    <t>Abonnement</t>
  </si>
  <si>
    <t>Ticket à l'unité</t>
  </si>
  <si>
    <t>CHF</t>
  </si>
  <si>
    <t>Cochez la case ci-dessous uniquement si l’enfant a été présent en continu pendant tout le mois concerné, avec nuitées, sans aucune interruption. Cette option correspond à l’indemnisation maximale pour le mois.
Si l’enfant n’a pas été présent en continu pendant tout le mois, veuillez compléter le tableau journalier au-dessous.
Pour chaque jour du mois, sélectionnez la situation correspondant à la présence réelle de l’enfant dans la liste déroulante.
Aucun : l’enfant n’a pas été présent ce jour-là
Journée : l’enfant a été présent pour maximum deux repas, sans nuitée
Nuitée : l’enfant a été présent pour trois repas et/ou a dormi sur place
La nuitée est toujours comptabilisée sur le jour de début de la nuit. (Exemple : nuit du 1 au 2 → indiquer « nuitée » le 1)</t>
  </si>
  <si>
    <t xml:space="preserve">Indemnité journalière forfaitaire </t>
  </si>
  <si>
    <t>Nombre de trajets:</t>
  </si>
  <si>
    <t xml:space="preserve">Type d'abonnement ou de billet: </t>
  </si>
  <si>
    <t xml:space="preserve">Motif: </t>
  </si>
  <si>
    <t>Coordonnées bancaires</t>
  </si>
  <si>
    <t xml:space="preserve">Date : </t>
  </si>
  <si>
    <t>Signature :</t>
  </si>
  <si>
    <t>Annexe :</t>
  </si>
  <si>
    <r>
      <t xml:space="preserve">Montant à verser sur le compte bancaire ou postal suivant </t>
    </r>
    <r>
      <rPr>
        <sz val="8"/>
        <rFont val="Arial"/>
        <family val="2"/>
      </rPr>
      <t>(indiquer le n° IBAN)</t>
    </r>
  </si>
  <si>
    <t>Remarques</t>
  </si>
  <si>
    <t>Validation et paiement</t>
  </si>
  <si>
    <t>À compléter par le SPAJ</t>
  </si>
  <si>
    <t>Seuls les frais de transport liés aux trajets entre le domicile et le lieu de formation de l’enfant ainsi que les déplacements pour des rendez-vous médicaux sont pris en charge.
Merci d’indiquer le type de titre de transport utilisé, le nombre de trajets (notamment pour les billets individuels) et de préciser le motif justifiant l'utilisation de ce titre de transport.
Les frais de transport sont remboursés uniquement sur présentation de justificatifs.
Le remboursement est effectué sur la base de l’offre la plus avantageuse. Les familles d'accueil sont tenues de demander les rabais disponibles et subventions lorsqu’ils existent.</t>
  </si>
  <si>
    <t>Janvier</t>
  </si>
  <si>
    <t>Mars</t>
  </si>
  <si>
    <t>Avril</t>
  </si>
  <si>
    <t>Mai</t>
  </si>
  <si>
    <t>Juin</t>
  </si>
  <si>
    <t>Juillet</t>
  </si>
  <si>
    <t>Août</t>
  </si>
  <si>
    <t>Septembre</t>
  </si>
  <si>
    <t>Octobre</t>
  </si>
  <si>
    <t>Novembre</t>
  </si>
  <si>
    <t>Décembre</t>
  </si>
  <si>
    <t>Mois d'accueil</t>
  </si>
  <si>
    <t>Février</t>
  </si>
  <si>
    <r>
      <t xml:space="preserve">Abonnement ou ticket de transport public </t>
    </r>
    <r>
      <rPr>
        <sz val="9"/>
        <color theme="1"/>
        <rFont val="Arial"/>
        <family val="2"/>
      </rPr>
      <t>(joindre la copie)</t>
    </r>
  </si>
  <si>
    <t xml:space="preserve">Total mensuel: </t>
  </si>
  <si>
    <t>Merci d'établir une facture par mois. La facture en rapport avec les prestations du mois écoulé doit être envoyée au plus tard le 5 du mois suivant au secteur finances du SPAJ.
Seules les prestations prévues par la convention peuvent être facturées.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</si>
</sst>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 mmmm\ yyyy"/>
  </numFmts>
  <fonts count="23" x14ac:knownFonts="1">
    <font>
      <sz val="10"/>
      <color theme="1"/>
      <name val="Arial"/>
      <family val="2"/>
    </font>
    <font>
      <b/>
      <sz val="10"/>
      <color theme="1"/>
      <name val="Arial"/>
      <family val="2"/>
    </font>
    <font>
      <sz val="11"/>
      <color theme="1"/>
      <name val="Arial"/>
      <family val="2"/>
    </font>
    <font>
      <b/>
      <sz val="11"/>
      <color theme="1"/>
      <name val="Arial"/>
      <family val="2"/>
    </font>
    <font>
      <sz val="9"/>
      <color theme="1"/>
      <name val="Arial"/>
      <family val="2"/>
    </font>
    <font>
      <b/>
      <sz val="16"/>
      <color theme="1"/>
      <name val="Arial"/>
      <family val="2"/>
    </font>
    <font>
      <sz val="7"/>
      <color theme="1"/>
      <name val="Arial"/>
      <family val="2"/>
    </font>
    <font>
      <sz val="10"/>
      <name val="Times New Roman"/>
      <family val="1"/>
    </font>
    <font>
      <sz val="12"/>
      <color theme="1"/>
      <name val="Arial"/>
      <family val="2"/>
    </font>
    <font>
      <b/>
      <sz val="10"/>
      <name val="Times New Roman"/>
      <family val="1"/>
    </font>
    <font>
      <sz val="8"/>
      <color rgb="FF000000"/>
      <name val="Tahoma"/>
      <family val="2"/>
    </font>
    <font>
      <sz val="10"/>
      <name val="Arial"/>
      <family val="2"/>
    </font>
    <font>
      <sz val="8"/>
      <name val="Arial"/>
      <family val="2"/>
    </font>
    <font>
      <b/>
      <sz val="10"/>
      <name val="Arial"/>
      <family val="2"/>
    </font>
    <font>
      <b/>
      <sz val="10"/>
      <name val="Arial Narrow"/>
      <family val="2"/>
    </font>
    <font>
      <sz val="9"/>
      <name val="Arial"/>
      <family val="2"/>
    </font>
    <font>
      <sz val="11"/>
      <name val="Arial"/>
      <family val="2"/>
    </font>
    <font>
      <b/>
      <sz val="8"/>
      <name val="Arial"/>
      <family val="2"/>
    </font>
    <font>
      <b/>
      <sz val="7"/>
      <name val="Arial"/>
      <family val="2"/>
    </font>
    <font>
      <b/>
      <sz val="11"/>
      <name val="Arial"/>
      <family val="2"/>
    </font>
    <font>
      <b/>
      <sz val="9"/>
      <color indexed="81"/>
      <name val="Tahoma"/>
      <family val="2"/>
    </font>
    <font>
      <sz val="10"/>
      <color theme="0"/>
      <name val="Arial"/>
      <family val="2"/>
    </font>
    <font>
      <sz val="9"/>
      <color theme="0"/>
      <name val="Arial"/>
      <family val="2"/>
    </font>
  </fonts>
  <fills count="5">
    <fill>
      <patternFill patternType="none"/>
    </fill>
    <fill>
      <patternFill patternType="gray125"/>
    </fill>
    <fill>
      <patternFill patternType="solid">
        <fgColor theme="2"/>
        <bgColor indexed="64"/>
      </patternFill>
    </fill>
    <fill>
      <patternFill patternType="solid">
        <fgColor rgb="FFF7F5F9"/>
        <bgColor indexed="64"/>
      </patternFill>
    </fill>
    <fill>
      <patternFill patternType="solid">
        <fgColor theme="0" tint="-0.149998474074526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top style="thin">
        <color indexed="22"/>
      </top>
      <bottom/>
      <diagonal/>
    </border>
    <border>
      <left/>
      <right style="thin">
        <color indexed="64"/>
      </right>
      <top style="medium">
        <color indexed="64"/>
      </top>
      <bottom style="thin">
        <color indexed="22"/>
      </bottom>
      <diagonal/>
    </border>
    <border>
      <left/>
      <right style="thin">
        <color indexed="64"/>
      </right>
      <top style="medium">
        <color indexed="64"/>
      </top>
      <bottom style="medium">
        <color indexed="64"/>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thin">
        <color indexed="9"/>
      </left>
      <right/>
      <top style="thin">
        <color indexed="9"/>
      </top>
      <bottom style="thin">
        <color indexed="22"/>
      </bottom>
      <diagonal/>
    </border>
    <border>
      <left/>
      <right/>
      <top style="thin">
        <color indexed="9"/>
      </top>
      <bottom style="thin">
        <color indexed="22"/>
      </bottom>
      <diagonal/>
    </border>
    <border>
      <left style="thin">
        <color indexed="9"/>
      </left>
      <right/>
      <top style="thin">
        <color indexed="22"/>
      </top>
      <bottom/>
      <diagonal/>
    </border>
    <border>
      <left style="thin">
        <color indexed="9"/>
      </left>
      <right/>
      <top/>
      <bottom style="thin">
        <color indexed="64"/>
      </bottom>
      <diagonal/>
    </border>
    <border>
      <left style="thin">
        <color indexed="9"/>
      </left>
      <right/>
      <top style="thin">
        <color indexed="64"/>
      </top>
      <bottom style="thin">
        <color indexed="9"/>
      </bottom>
      <diagonal/>
    </border>
    <border>
      <left/>
      <right/>
      <top style="thin">
        <color indexed="64"/>
      </top>
      <bottom style="thin">
        <color indexed="9"/>
      </bottom>
      <diagonal/>
    </border>
    <border>
      <left/>
      <right style="thin">
        <color indexed="22"/>
      </right>
      <top style="thin">
        <color indexed="9"/>
      </top>
      <bottom style="thin">
        <color indexed="9"/>
      </bottom>
      <diagonal/>
    </border>
    <border>
      <left/>
      <right style="thin">
        <color indexed="22"/>
      </right>
      <top style="thin">
        <color indexed="22"/>
      </top>
      <bottom style="thin">
        <color indexed="22"/>
      </bottom>
      <diagonal/>
    </border>
    <border>
      <left/>
      <right style="thin">
        <color theme="0"/>
      </right>
      <top style="thin">
        <color theme="0"/>
      </top>
      <bottom style="thin">
        <color theme="0"/>
      </bottom>
      <diagonal/>
    </border>
    <border>
      <left/>
      <right/>
      <top/>
      <bottom style="thin">
        <color indexed="9"/>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style="thin">
        <color indexed="9"/>
      </bottom>
      <diagonal/>
    </border>
    <border>
      <left style="thin">
        <color indexed="22"/>
      </left>
      <right/>
      <top style="thin">
        <color indexed="22"/>
      </top>
      <bottom style="thin">
        <color indexed="64"/>
      </bottom>
      <diagonal/>
    </border>
    <border>
      <left/>
      <right/>
      <top style="thin">
        <color indexed="22"/>
      </top>
      <bottom style="thin">
        <color indexed="64"/>
      </bottom>
      <diagonal/>
    </border>
    <border>
      <left style="thin">
        <color indexed="9"/>
      </left>
      <right/>
      <top style="thin">
        <color indexed="9"/>
      </top>
      <bottom/>
      <diagonal/>
    </border>
    <border>
      <left/>
      <right/>
      <top style="thin">
        <color indexed="9"/>
      </top>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style="thin">
        <color indexed="9"/>
      </right>
      <top style="thin">
        <color indexed="9"/>
      </top>
      <bottom/>
      <diagonal/>
    </border>
    <border>
      <left style="thin">
        <color indexed="9"/>
      </left>
      <right/>
      <top style="thin">
        <color indexed="64"/>
      </top>
      <bottom style="thin">
        <color indexed="64"/>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style="medium">
        <color indexed="64"/>
      </right>
      <top style="thin">
        <color indexed="22"/>
      </top>
      <bottom style="thin">
        <color indexed="22"/>
      </bottom>
      <diagonal/>
    </border>
    <border>
      <left style="thin">
        <color indexed="22"/>
      </left>
      <right/>
      <top style="medium">
        <color indexed="64"/>
      </top>
      <bottom style="medium">
        <color indexed="64"/>
      </bottom>
      <diagonal/>
    </border>
    <border>
      <left/>
      <right style="thin">
        <color indexed="64"/>
      </right>
      <top style="thin">
        <color indexed="22"/>
      </top>
      <bottom style="thin">
        <color indexed="64"/>
      </bottom>
      <diagonal/>
    </border>
    <border>
      <left style="thin">
        <color indexed="22"/>
      </left>
      <right/>
      <top style="thin">
        <color indexed="64"/>
      </top>
      <bottom style="thin">
        <color indexed="22"/>
      </bottom>
      <diagonal/>
    </border>
    <border>
      <left/>
      <right/>
      <top style="thin">
        <color indexed="64"/>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right style="thin">
        <color indexed="64"/>
      </right>
      <top/>
      <bottom style="thin">
        <color indexed="22"/>
      </bottom>
      <diagonal/>
    </border>
    <border>
      <left/>
      <right style="thin">
        <color indexed="64"/>
      </right>
      <top style="thin">
        <color indexed="22"/>
      </top>
      <bottom style="medium">
        <color indexed="64"/>
      </bottom>
      <diagonal/>
    </border>
    <border>
      <left/>
      <right style="thin">
        <color indexed="22"/>
      </right>
      <top style="thin">
        <color indexed="64"/>
      </top>
      <bottom style="thin">
        <color indexed="2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5">
    <xf numFmtId="0" fontId="0" fillId="0" borderId="0" xfId="0"/>
    <xf numFmtId="164" fontId="7" fillId="0" borderId="27" xfId="0" applyNumberFormat="1" applyFont="1" applyBorder="1" applyAlignment="1" applyProtection="1">
      <alignment vertical="top" wrapText="1"/>
      <protection hidden="1"/>
    </xf>
    <xf numFmtId="0" fontId="0" fillId="0" borderId="0" xfId="0" applyAlignment="1">
      <alignment vertical="top"/>
    </xf>
    <xf numFmtId="0" fontId="4" fillId="0" borderId="0" xfId="0" applyFont="1" applyAlignment="1">
      <alignment horizontal="center" vertical="top"/>
    </xf>
    <xf numFmtId="0" fontId="5" fillId="0" borderId="0" xfId="0" applyFont="1" applyAlignment="1">
      <alignment horizontal="center" vertical="top"/>
    </xf>
    <xf numFmtId="0" fontId="4" fillId="0" borderId="0" xfId="0" applyFont="1" applyAlignment="1">
      <alignment vertical="top"/>
    </xf>
    <xf numFmtId="0" fontId="21" fillId="0" borderId="0" xfId="0" applyFont="1" applyAlignment="1">
      <alignment vertical="top"/>
    </xf>
    <xf numFmtId="0" fontId="3" fillId="0" borderId="0" xfId="0" applyFont="1" applyAlignment="1">
      <alignment vertical="top"/>
    </xf>
    <xf numFmtId="0" fontId="2" fillId="0" borderId="0" xfId="0" applyFont="1" applyAlignment="1">
      <alignment vertical="top"/>
    </xf>
    <xf numFmtId="0" fontId="2" fillId="0" borderId="0" xfId="0" applyFont="1" applyAlignment="1">
      <alignment horizontal="center" vertical="top"/>
    </xf>
    <xf numFmtId="0" fontId="0" fillId="0" borderId="2" xfId="0" applyBorder="1" applyAlignment="1">
      <alignment vertical="top"/>
    </xf>
    <xf numFmtId="0" fontId="0" fillId="0" borderId="0" xfId="0" applyAlignment="1">
      <alignment horizontal="left" vertical="top"/>
    </xf>
    <xf numFmtId="0" fontId="0" fillId="0" borderId="0" xfId="0" applyFill="1" applyAlignment="1">
      <alignment vertical="top"/>
    </xf>
    <xf numFmtId="0" fontId="0" fillId="0" borderId="0" xfId="0" applyFill="1" applyAlignment="1">
      <alignment horizontal="left" vertical="top"/>
    </xf>
    <xf numFmtId="0" fontId="8" fillId="0" borderId="0" xfId="0" applyFont="1" applyAlignment="1">
      <alignment vertical="top"/>
    </xf>
    <xf numFmtId="0" fontId="4" fillId="2" borderId="1" xfId="0" applyFont="1" applyFill="1" applyBorder="1" applyAlignment="1">
      <alignment horizontal="right" vertical="top"/>
    </xf>
    <xf numFmtId="0" fontId="22" fillId="0" borderId="0" xfId="0" applyFont="1" applyAlignment="1">
      <alignment vertical="top"/>
    </xf>
    <xf numFmtId="0" fontId="4" fillId="0" borderId="1" xfId="0" applyFont="1" applyBorder="1" applyAlignment="1">
      <alignment vertical="top"/>
    </xf>
    <xf numFmtId="0" fontId="4" fillId="2" borderId="1" xfId="0" applyFont="1" applyFill="1" applyBorder="1" applyAlignment="1">
      <alignment vertical="top"/>
    </xf>
    <xf numFmtId="0" fontId="0" fillId="0" borderId="0" xfId="0" applyBorder="1" applyAlignment="1">
      <alignment vertical="top"/>
    </xf>
    <xf numFmtId="2" fontId="3" fillId="0" borderId="4" xfId="0" applyNumberFormat="1" applyFont="1" applyBorder="1" applyAlignment="1">
      <alignment horizontal="right" vertical="top"/>
    </xf>
    <xf numFmtId="0" fontId="3" fillId="0" borderId="0" xfId="0" applyFont="1" applyBorder="1" applyAlignment="1">
      <alignment vertical="top"/>
    </xf>
    <xf numFmtId="0" fontId="0" fillId="0" borderId="10" xfId="0" applyBorder="1" applyAlignment="1">
      <alignment vertical="top"/>
    </xf>
    <xf numFmtId="0" fontId="3" fillId="0" borderId="3" xfId="0" applyFont="1" applyBorder="1" applyAlignment="1">
      <alignment horizontal="center" vertical="top"/>
    </xf>
    <xf numFmtId="0" fontId="3" fillId="0" borderId="4" xfId="0" applyFont="1" applyBorder="1" applyAlignment="1">
      <alignment horizontal="right" vertical="top"/>
    </xf>
    <xf numFmtId="0" fontId="3" fillId="0" borderId="0" xfId="0" applyFont="1" applyBorder="1" applyAlignment="1">
      <alignment horizontal="left" vertical="top"/>
    </xf>
    <xf numFmtId="0" fontId="3" fillId="0" borderId="0" xfId="0" applyFont="1" applyBorder="1" applyAlignment="1">
      <alignment horizontal="right" vertical="top"/>
    </xf>
    <xf numFmtId="4" fontId="0" fillId="0" borderId="0" xfId="0" applyNumberFormat="1" applyBorder="1" applyAlignment="1">
      <alignment horizontal="left" vertical="top"/>
    </xf>
    <xf numFmtId="0" fontId="16" fillId="0" borderId="18" xfId="0" applyFont="1" applyBorder="1" applyAlignment="1" applyProtection="1">
      <alignment vertical="top"/>
      <protection hidden="1"/>
    </xf>
    <xf numFmtId="0" fontId="21" fillId="0" borderId="0" xfId="0" applyFont="1" applyAlignment="1" applyProtection="1">
      <alignment vertical="top"/>
      <protection locked="0"/>
    </xf>
    <xf numFmtId="0" fontId="12" fillId="0" borderId="0" xfId="0" applyFont="1" applyFill="1" applyBorder="1" applyAlignment="1" applyProtection="1">
      <alignment horizontal="left" vertical="top" wrapText="1"/>
      <protection hidden="1"/>
    </xf>
    <xf numFmtId="0" fontId="17" fillId="0" borderId="0" xfId="0" applyFont="1" applyFill="1" applyBorder="1" applyAlignment="1" applyProtection="1">
      <alignment horizontal="left" vertical="top" wrapText="1"/>
      <protection hidden="1"/>
    </xf>
    <xf numFmtId="0" fontId="11" fillId="0" borderId="0" xfId="0" applyFont="1" applyAlignment="1">
      <alignment vertical="top"/>
    </xf>
    <xf numFmtId="0" fontId="4" fillId="0" borderId="1" xfId="0" applyFont="1" applyBorder="1" applyAlignment="1" applyProtection="1">
      <alignment horizontal="center" vertical="center"/>
      <protection locked="0"/>
    </xf>
    <xf numFmtId="0" fontId="0" fillId="0" borderId="7" xfId="0" applyBorder="1" applyAlignment="1">
      <alignment vertical="center"/>
    </xf>
    <xf numFmtId="0" fontId="0" fillId="0" borderId="2" xfId="0" applyBorder="1" applyAlignment="1">
      <alignment vertical="center"/>
    </xf>
    <xf numFmtId="2" fontId="0" fillId="0" borderId="8" xfId="0" applyNumberFormat="1" applyBorder="1" applyAlignment="1">
      <alignment vertical="center"/>
    </xf>
    <xf numFmtId="0" fontId="0" fillId="0" borderId="0" xfId="0" applyBorder="1" applyAlignment="1">
      <alignment vertical="center"/>
    </xf>
    <xf numFmtId="2" fontId="7" fillId="3" borderId="48" xfId="0" applyNumberFormat="1" applyFont="1" applyFill="1" applyBorder="1" applyAlignment="1" applyProtection="1">
      <alignment vertical="center" wrapText="1"/>
      <protection locked="0" hidden="1"/>
    </xf>
    <xf numFmtId="2" fontId="7" fillId="3" borderId="47" xfId="0" applyNumberFormat="1" applyFont="1" applyFill="1" applyBorder="1" applyAlignment="1" applyProtection="1">
      <alignment vertical="center" wrapText="1"/>
      <protection locked="0" hidden="1"/>
    </xf>
    <xf numFmtId="0" fontId="12" fillId="0" borderId="10" xfId="0" applyFont="1" applyFill="1" applyBorder="1" applyAlignment="1" applyProtection="1">
      <alignment horizontal="left" vertical="top" wrapText="1"/>
      <protection hidden="1"/>
    </xf>
    <xf numFmtId="0" fontId="12" fillId="0" borderId="49" xfId="0" applyFont="1" applyFill="1" applyBorder="1" applyAlignment="1" applyProtection="1">
      <alignment horizontal="left" vertical="top" wrapText="1"/>
      <protection hidden="1"/>
    </xf>
    <xf numFmtId="0" fontId="0" fillId="0" borderId="0" xfId="0" applyBorder="1" applyAlignment="1">
      <alignment horizontal="center" vertical="center"/>
    </xf>
    <xf numFmtId="0" fontId="0" fillId="0" borderId="50" xfId="0" applyBorder="1" applyAlignment="1">
      <alignment vertical="top"/>
    </xf>
    <xf numFmtId="0" fontId="0" fillId="0" borderId="15" xfId="0" applyBorder="1" applyAlignment="1">
      <alignment vertical="top"/>
    </xf>
    <xf numFmtId="0" fontId="3" fillId="0" borderId="52" xfId="0" applyFont="1" applyBorder="1" applyAlignment="1">
      <alignment horizontal="left" vertical="top"/>
    </xf>
    <xf numFmtId="0" fontId="3" fillId="0" borderId="6" xfId="0" applyFont="1" applyBorder="1" applyAlignment="1">
      <alignment horizontal="left" vertical="top"/>
    </xf>
    <xf numFmtId="0" fontId="3" fillId="0" borderId="53" xfId="0" applyFont="1" applyBorder="1" applyAlignment="1">
      <alignment horizontal="left" vertical="top"/>
    </xf>
    <xf numFmtId="0" fontId="12" fillId="4" borderId="45" xfId="0" applyFont="1" applyFill="1" applyBorder="1" applyAlignment="1" applyProtection="1">
      <alignment horizontal="left" vertical="top" wrapText="1"/>
      <protection hidden="1"/>
    </xf>
    <xf numFmtId="0" fontId="17" fillId="4" borderId="46" xfId="0" applyFont="1" applyFill="1" applyBorder="1" applyAlignment="1" applyProtection="1">
      <alignment horizontal="left" vertical="top" wrapText="1"/>
      <protection hidden="1"/>
    </xf>
    <xf numFmtId="0" fontId="17" fillId="4" borderId="51" xfId="0" applyFont="1" applyFill="1" applyBorder="1" applyAlignment="1" applyProtection="1">
      <alignment horizontal="left" vertical="top" wrapText="1"/>
      <protection hidden="1"/>
    </xf>
    <xf numFmtId="4" fontId="3" fillId="0" borderId="4" xfId="0" applyNumberFormat="1" applyFont="1" applyBorder="1" applyAlignment="1">
      <alignment horizontal="center" vertical="top"/>
    </xf>
    <xf numFmtId="4" fontId="3" fillId="0" borderId="5" xfId="0" applyNumberFormat="1" applyFont="1" applyBorder="1" applyAlignment="1">
      <alignment horizontal="center" vertical="top"/>
    </xf>
    <xf numFmtId="0" fontId="0" fillId="0" borderId="0" xfId="0" applyFont="1" applyAlignment="1">
      <alignment vertical="top" wrapText="1"/>
    </xf>
    <xf numFmtId="0" fontId="0" fillId="0" borderId="0" xfId="0" applyFont="1" applyAlignment="1">
      <alignment vertical="top"/>
    </xf>
    <xf numFmtId="0" fontId="3" fillId="0" borderId="3" xfId="0" applyFont="1" applyBorder="1" applyAlignment="1">
      <alignment horizontal="center" vertical="top"/>
    </xf>
    <xf numFmtId="0" fontId="3" fillId="0" borderId="4" xfId="0" applyFont="1" applyBorder="1" applyAlignment="1">
      <alignment horizontal="center" vertical="top"/>
    </xf>
    <xf numFmtId="0" fontId="4" fillId="0" borderId="0" xfId="0" applyFont="1" applyAlignment="1">
      <alignment horizontal="center" vertical="top"/>
    </xf>
    <xf numFmtId="0" fontId="4" fillId="0" borderId="0" xfId="0" applyFont="1" applyAlignment="1">
      <alignment horizontal="left" vertical="top"/>
    </xf>
    <xf numFmtId="0" fontId="3" fillId="0" borderId="1" xfId="0" applyFont="1" applyBorder="1" applyAlignment="1">
      <alignment horizontal="left" vertical="top"/>
    </xf>
    <xf numFmtId="0" fontId="5" fillId="0" borderId="0" xfId="0" applyFont="1" applyAlignment="1" applyProtection="1">
      <alignment horizontal="center" vertical="top"/>
      <protection locked="0"/>
    </xf>
    <xf numFmtId="0" fontId="2" fillId="0" borderId="0" xfId="0" applyFont="1" applyAlignment="1" applyProtection="1">
      <alignment horizontal="center" vertical="top"/>
      <protection locked="0"/>
    </xf>
    <xf numFmtId="164" fontId="7" fillId="3" borderId="12" xfId="0" applyNumberFormat="1" applyFont="1" applyFill="1" applyBorder="1" applyAlignment="1" applyProtection="1">
      <alignment horizontal="center" vertical="top" wrapText="1"/>
      <protection locked="0" hidden="1"/>
    </xf>
    <xf numFmtId="164" fontId="7" fillId="3" borderId="13" xfId="0" applyNumberFormat="1" applyFont="1" applyFill="1" applyBorder="1" applyAlignment="1" applyProtection="1">
      <alignment horizontal="center" vertical="top" wrapText="1"/>
      <protection locked="0" hidden="1"/>
    </xf>
    <xf numFmtId="164" fontId="7" fillId="3" borderId="26" xfId="0" applyNumberFormat="1" applyFont="1" applyFill="1" applyBorder="1" applyAlignment="1" applyProtection="1">
      <alignment horizontal="center" vertical="top" wrapText="1"/>
      <protection locked="0" hidden="1"/>
    </xf>
    <xf numFmtId="0" fontId="3" fillId="0" borderId="3" xfId="0" applyFont="1" applyBorder="1" applyAlignment="1">
      <alignment horizontal="left" vertical="top"/>
    </xf>
    <xf numFmtId="0" fontId="3" fillId="0" borderId="4" xfId="0" applyFont="1" applyBorder="1" applyAlignment="1">
      <alignment horizontal="left" vertical="top"/>
    </xf>
    <xf numFmtId="4" fontId="1" fillId="0" borderId="4" xfId="0" applyNumberFormat="1" applyFont="1" applyBorder="1" applyAlignment="1">
      <alignment horizontal="center" vertical="top"/>
    </xf>
    <xf numFmtId="4" fontId="1" fillId="0" borderId="5" xfId="0" applyNumberFormat="1" applyFont="1" applyBorder="1" applyAlignment="1">
      <alignment horizontal="center" vertical="top"/>
    </xf>
    <xf numFmtId="0" fontId="12" fillId="4" borderId="10" xfId="0" applyFont="1" applyFill="1" applyBorder="1" applyAlignment="1" applyProtection="1">
      <alignment horizontal="left" vertical="top" wrapText="1"/>
      <protection hidden="1"/>
    </xf>
    <xf numFmtId="0" fontId="12" fillId="4" borderId="0" xfId="0" applyFont="1" applyFill="1" applyBorder="1" applyAlignment="1" applyProtection="1">
      <alignment horizontal="left" vertical="top" wrapText="1"/>
      <protection hidden="1"/>
    </xf>
    <xf numFmtId="0" fontId="12" fillId="4" borderId="11" xfId="0" applyFont="1" applyFill="1" applyBorder="1" applyAlignment="1" applyProtection="1">
      <alignment horizontal="left" vertical="top" wrapText="1"/>
      <protection hidden="1"/>
    </xf>
    <xf numFmtId="0" fontId="0" fillId="0" borderId="10" xfId="0" applyBorder="1" applyAlignment="1">
      <alignment horizontal="left" vertical="top"/>
    </xf>
    <xf numFmtId="0" fontId="0" fillId="0" borderId="0" xfId="0" applyBorder="1" applyAlignment="1">
      <alignment horizontal="left" vertical="top"/>
    </xf>
    <xf numFmtId="0" fontId="0" fillId="0" borderId="0" xfId="0" applyBorder="1" applyAlignment="1">
      <alignment horizontal="center" vertical="center"/>
    </xf>
    <xf numFmtId="4" fontId="7" fillId="3" borderId="43" xfId="0" applyNumberFormat="1" applyFont="1" applyFill="1" applyBorder="1" applyAlignment="1" applyProtection="1">
      <alignment horizontal="center" vertical="top" wrapText="1"/>
      <protection locked="0" hidden="1"/>
    </xf>
    <xf numFmtId="4" fontId="7" fillId="3" borderId="16" xfId="0" applyNumberFormat="1" applyFont="1" applyFill="1" applyBorder="1" applyAlignment="1" applyProtection="1">
      <alignment horizontal="center" vertical="top" wrapText="1"/>
      <protection locked="0" hidden="1"/>
    </xf>
    <xf numFmtId="0" fontId="0" fillId="0" borderId="22" xfId="0" applyBorder="1" applyAlignment="1" applyProtection="1">
      <alignment horizontal="center" vertical="top"/>
      <protection hidden="1"/>
    </xf>
    <xf numFmtId="0" fontId="0" fillId="0" borderId="2" xfId="0" applyBorder="1" applyAlignment="1" applyProtection="1">
      <alignment horizontal="center" vertical="top"/>
      <protection hidden="1"/>
    </xf>
    <xf numFmtId="0" fontId="14" fillId="0" borderId="0" xfId="0" applyFont="1" applyFill="1" applyAlignment="1" applyProtection="1">
      <alignment horizontal="left" vertical="top" wrapText="1"/>
      <protection hidden="1"/>
    </xf>
    <xf numFmtId="164" fontId="7" fillId="3" borderId="42" xfId="0" applyNumberFormat="1" applyFont="1" applyFill="1" applyBorder="1" applyAlignment="1" applyProtection="1">
      <alignment horizontal="center" vertical="top" wrapText="1"/>
      <protection locked="0" hidden="1"/>
    </xf>
    <xf numFmtId="0" fontId="16" fillId="0" borderId="17" xfId="0" applyFont="1" applyBorder="1" applyAlignment="1" applyProtection="1">
      <alignment horizontal="left" vertical="top" wrapText="1"/>
      <protection hidden="1"/>
    </xf>
    <xf numFmtId="0" fontId="16" fillId="0" borderId="18" xfId="0" applyFont="1" applyBorder="1" applyAlignment="1" applyProtection="1">
      <alignment horizontal="left" vertical="top" wrapText="1"/>
      <protection hidden="1"/>
    </xf>
    <xf numFmtId="0" fontId="12" fillId="0" borderId="19" xfId="0" applyFont="1" applyBorder="1" applyAlignment="1" applyProtection="1">
      <alignment horizontal="center" vertical="top" wrapText="1"/>
      <protection hidden="1"/>
    </xf>
    <xf numFmtId="0" fontId="12" fillId="0" borderId="20" xfId="0" applyFont="1" applyBorder="1" applyAlignment="1" applyProtection="1">
      <alignment horizontal="center" vertical="top" wrapText="1"/>
      <protection hidden="1"/>
    </xf>
    <xf numFmtId="0" fontId="9" fillId="3" borderId="12" xfId="0" applyFont="1" applyFill="1" applyBorder="1" applyAlignment="1" applyProtection="1">
      <alignment horizontal="left" vertical="top" wrapText="1"/>
      <protection locked="0" hidden="1"/>
    </xf>
    <xf numFmtId="0" fontId="9" fillId="3" borderId="13" xfId="0" applyFont="1" applyFill="1" applyBorder="1" applyAlignment="1" applyProtection="1">
      <alignment horizontal="left" vertical="top" wrapText="1"/>
      <protection locked="0" hidden="1"/>
    </xf>
    <xf numFmtId="0" fontId="9" fillId="3" borderId="26" xfId="0" applyFont="1" applyFill="1" applyBorder="1" applyAlignment="1" applyProtection="1">
      <alignment horizontal="left" vertical="top" wrapText="1"/>
      <protection locked="0" hidden="1"/>
    </xf>
    <xf numFmtId="0" fontId="7" fillId="0" borderId="21" xfId="0" applyFont="1" applyBorder="1" applyAlignment="1" applyProtection="1">
      <alignment horizontal="center" vertical="top" wrapText="1"/>
      <protection hidden="1"/>
    </xf>
    <xf numFmtId="0" fontId="7" fillId="0" borderId="14" xfId="0" applyFont="1" applyBorder="1" applyAlignment="1" applyProtection="1">
      <alignment horizontal="center" vertical="top" wrapText="1"/>
      <protection hidden="1"/>
    </xf>
    <xf numFmtId="0" fontId="3" fillId="0" borderId="28" xfId="0" applyFont="1" applyBorder="1" applyAlignment="1">
      <alignment horizontal="left" vertical="top"/>
    </xf>
    <xf numFmtId="0" fontId="0" fillId="0" borderId="7" xfId="0" applyBorder="1" applyAlignment="1">
      <alignment horizontal="left" vertical="top"/>
    </xf>
    <xf numFmtId="0" fontId="0" fillId="0" borderId="2" xfId="0" applyBorder="1" applyAlignment="1">
      <alignment horizontal="left" vertical="top"/>
    </xf>
    <xf numFmtId="164" fontId="7" fillId="3" borderId="31" xfId="0" applyNumberFormat="1" applyFont="1" applyFill="1" applyBorder="1" applyAlignment="1" applyProtection="1">
      <alignment horizontal="center" vertical="top" wrapText="1"/>
      <protection locked="0" hidden="1"/>
    </xf>
    <xf numFmtId="164" fontId="7" fillId="3" borderId="32" xfId="0" applyNumberFormat="1" applyFont="1" applyFill="1" applyBorder="1" applyAlignment="1" applyProtection="1">
      <alignment horizontal="center" vertical="top" wrapText="1"/>
      <protection locked="0" hidden="1"/>
    </xf>
    <xf numFmtId="164" fontId="7" fillId="3" borderId="44" xfId="0" applyNumberFormat="1" applyFont="1" applyFill="1" applyBorder="1" applyAlignment="1" applyProtection="1">
      <alignment horizontal="center" vertical="top" wrapText="1"/>
      <protection locked="0" hidden="1"/>
    </xf>
    <xf numFmtId="0" fontId="16" fillId="0" borderId="17" xfId="0" applyFont="1" applyBorder="1" applyAlignment="1" applyProtection="1">
      <alignment horizontal="left" vertical="top"/>
      <protection hidden="1"/>
    </xf>
    <xf numFmtId="0" fontId="16" fillId="0" borderId="25" xfId="0" applyFont="1" applyBorder="1" applyAlignment="1" applyProtection="1">
      <alignment horizontal="left" vertical="top"/>
      <protection hidden="1"/>
    </xf>
    <xf numFmtId="0" fontId="13" fillId="0" borderId="29" xfId="0" applyFont="1" applyBorder="1" applyAlignment="1" applyProtection="1">
      <alignment horizontal="center" vertical="top" wrapText="1"/>
      <protection hidden="1"/>
    </xf>
    <xf numFmtId="0" fontId="13" fillId="0" borderId="30" xfId="0" applyFont="1" applyBorder="1" applyAlignment="1" applyProtection="1">
      <alignment horizontal="center" vertical="top" wrapText="1"/>
      <protection hidden="1"/>
    </xf>
    <xf numFmtId="0" fontId="17" fillId="0" borderId="30" xfId="0" applyFont="1" applyBorder="1" applyAlignment="1" applyProtection="1">
      <alignment horizontal="left" vertical="top"/>
      <protection hidden="1"/>
    </xf>
    <xf numFmtId="0" fontId="18" fillId="0" borderId="30" xfId="0" applyFont="1" applyBorder="1" applyAlignment="1" applyProtection="1">
      <alignment horizontal="center" vertical="top"/>
      <protection hidden="1"/>
    </xf>
    <xf numFmtId="0" fontId="18" fillId="0" borderId="30" xfId="0" applyFont="1" applyBorder="1" applyAlignment="1" applyProtection="1">
      <alignment horizontal="center" vertical="top" wrapText="1"/>
      <protection hidden="1"/>
    </xf>
    <xf numFmtId="0" fontId="1" fillId="0" borderId="2" xfId="0" applyFont="1" applyBorder="1" applyAlignment="1">
      <alignment horizontal="center" vertical="center"/>
    </xf>
    <xf numFmtId="0" fontId="3" fillId="0" borderId="0" xfId="0" applyFont="1" applyAlignment="1" applyProtection="1">
      <alignment horizontal="right" vertical="top"/>
      <protection locked="0"/>
    </xf>
    <xf numFmtId="0" fontId="3" fillId="0" borderId="0" xfId="0" applyFont="1" applyAlignment="1" applyProtection="1">
      <alignment horizontal="left" vertical="top"/>
      <protection locked="0"/>
    </xf>
    <xf numFmtId="0" fontId="15" fillId="0" borderId="33" xfId="0" applyFont="1" applyBorder="1" applyAlignment="1" applyProtection="1">
      <alignment horizontal="left" vertical="center"/>
      <protection hidden="1"/>
    </xf>
    <xf numFmtId="0" fontId="15" fillId="0" borderId="37" xfId="0" applyFont="1" applyBorder="1" applyAlignment="1" applyProtection="1">
      <alignment horizontal="left" vertical="center"/>
      <protection hidden="1"/>
    </xf>
    <xf numFmtId="0" fontId="12" fillId="0" borderId="33" xfId="0" applyFont="1" applyBorder="1" applyAlignment="1" applyProtection="1">
      <alignment horizontal="center" vertical="top"/>
      <protection hidden="1"/>
    </xf>
    <xf numFmtId="0" fontId="12" fillId="0" borderId="34" xfId="0" applyFont="1" applyBorder="1" applyAlignment="1" applyProtection="1">
      <alignment horizontal="center" vertical="top"/>
      <protection hidden="1"/>
    </xf>
    <xf numFmtId="0" fontId="13" fillId="0" borderId="39" xfId="0" applyFont="1" applyBorder="1" applyAlignment="1" applyProtection="1">
      <alignment horizontal="left" vertical="top"/>
      <protection hidden="1"/>
    </xf>
    <xf numFmtId="0" fontId="11" fillId="0" borderId="40" xfId="0" applyFont="1" applyBorder="1" applyAlignment="1" applyProtection="1">
      <alignment horizontal="left" vertical="top"/>
      <protection hidden="1"/>
    </xf>
    <xf numFmtId="0" fontId="11" fillId="0" borderId="41" xfId="0" applyFont="1" applyBorder="1" applyAlignment="1" applyProtection="1">
      <alignment horizontal="left" vertical="top"/>
      <protection hidden="1"/>
    </xf>
    <xf numFmtId="0" fontId="0" fillId="0" borderId="23" xfId="0" applyBorder="1" applyAlignment="1" applyProtection="1">
      <alignment horizontal="center" vertical="top"/>
      <protection hidden="1"/>
    </xf>
    <xf numFmtId="0" fontId="0" fillId="0" borderId="24" xfId="0" applyBorder="1" applyAlignment="1" applyProtection="1">
      <alignment horizontal="center" vertical="top"/>
      <protection hidden="1"/>
    </xf>
    <xf numFmtId="0" fontId="0" fillId="0" borderId="9" xfId="0" applyBorder="1" applyAlignment="1" applyProtection="1">
      <alignment horizontal="center" vertical="top"/>
      <protection hidden="1"/>
    </xf>
    <xf numFmtId="0" fontId="9" fillId="3" borderId="35" xfId="0" applyFont="1" applyFill="1" applyBorder="1" applyAlignment="1" applyProtection="1">
      <alignment horizontal="center" vertical="top" wrapText="1"/>
      <protection locked="0" hidden="1"/>
    </xf>
    <xf numFmtId="0" fontId="9" fillId="3" borderId="6" xfId="0" applyFont="1" applyFill="1" applyBorder="1" applyAlignment="1" applyProtection="1">
      <alignment horizontal="center" vertical="top" wrapText="1"/>
      <protection locked="0" hidden="1"/>
    </xf>
    <xf numFmtId="0" fontId="9" fillId="3" borderId="36" xfId="0" applyFont="1" applyFill="1" applyBorder="1" applyAlignment="1" applyProtection="1">
      <alignment horizontal="center" vertical="top" wrapText="1"/>
      <protection locked="0" hidden="1"/>
    </xf>
    <xf numFmtId="0" fontId="19" fillId="0" borderId="9" xfId="0" applyFont="1" applyBorder="1" applyAlignment="1" applyProtection="1">
      <alignment horizontal="left" vertical="top"/>
      <protection hidden="1"/>
    </xf>
    <xf numFmtId="0" fontId="19" fillId="0" borderId="0" xfId="0" applyFont="1" applyBorder="1" applyAlignment="1" applyProtection="1">
      <alignment horizontal="left" vertical="top"/>
      <protection hidden="1"/>
    </xf>
    <xf numFmtId="0" fontId="19" fillId="0" borderId="38" xfId="0" applyFont="1" applyBorder="1" applyAlignment="1" applyProtection="1">
      <alignment horizontal="center" vertical="center"/>
      <protection hidden="1"/>
    </xf>
    <xf numFmtId="0" fontId="19" fillId="0" borderId="36" xfId="0" applyFont="1" applyBorder="1" applyAlignment="1" applyProtection="1">
      <alignment horizontal="center" vertical="center"/>
      <protection hidden="1"/>
    </xf>
    <xf numFmtId="0" fontId="12" fillId="0" borderId="22" xfId="0" applyFont="1" applyBorder="1" applyAlignment="1" applyProtection="1">
      <alignment horizontal="left" vertical="top"/>
      <protection hidden="1"/>
    </xf>
    <xf numFmtId="0" fontId="12" fillId="0" borderId="2" xfId="0" applyFont="1" applyBorder="1" applyAlignment="1" applyProtection="1">
      <alignment horizontal="left" vertical="top"/>
      <protection hidden="1"/>
    </xf>
  </cellXfs>
  <cellStyles count="1">
    <cellStyle name="Normal" xfId="0" builtinId="0"/>
  </cellStyles>
  <dxfs count="0"/>
  <tableStyles count="0" defaultTableStyle="TableStyleMedium2" defaultPivotStyle="PivotStyleLight16"/>
  <colors>
    <mruColors>
      <color rgb="FFF7F5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17"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9526</xdr:colOff>
      <xdr:row>0</xdr:row>
      <xdr:rowOff>9524</xdr:rowOff>
    </xdr:from>
    <xdr:to>
      <xdr:col>5</xdr:col>
      <xdr:colOff>0</xdr:colOff>
      <xdr:row>4</xdr:row>
      <xdr:rowOff>28575</xdr:rowOff>
    </xdr:to>
    <xdr:sp macro="" textlink="" fLocksText="0">
      <xdr:nvSpPr>
        <xdr:cNvPr id="2" name="Text Box 17">
          <a:extLst>
            <a:ext uri="{FF2B5EF4-FFF2-40B4-BE49-F238E27FC236}">
              <a16:creationId xmlns:a16="http://schemas.microsoft.com/office/drawing/2014/main" id="{E9200372-2104-420B-BF59-FFF44FE719CD}"/>
            </a:ext>
          </a:extLst>
        </xdr:cNvPr>
        <xdr:cNvSpPr txBox="1">
          <a:spLocks noChangeArrowheads="1"/>
        </xdr:cNvSpPr>
      </xdr:nvSpPr>
      <xdr:spPr bwMode="auto">
        <a:xfrm>
          <a:off x="9526" y="9524"/>
          <a:ext cx="2362199" cy="742951"/>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a:lstStyle/>
        <a:p>
          <a:r>
            <a:rPr lang="fr-CH" sz="1400" b="1" i="0" u="none" strike="noStrike" cap="small" baseline="0">
              <a:latin typeface="Arial" panose="020B0604020202020204" pitchFamily="34" charset="0"/>
              <a:ea typeface="+mn-ea"/>
              <a:cs typeface="Arial" panose="020B0604020202020204" pitchFamily="34" charset="0"/>
            </a:rPr>
            <a:t>Coordonnées:</a:t>
          </a:r>
          <a:br>
            <a:rPr lang="fr-CH" sz="1400" b="1" i="0" u="none" strike="noStrike" cap="small" baseline="0">
              <a:latin typeface="Arial" panose="020B0604020202020204" pitchFamily="34" charset="0"/>
              <a:ea typeface="+mn-ea"/>
              <a:cs typeface="Arial" panose="020B0604020202020204" pitchFamily="34" charset="0"/>
            </a:rPr>
          </a:br>
          <a:br>
            <a:rPr lang="fr-CH" sz="1400" b="1" i="0" u="none" strike="noStrike" cap="small" baseline="0">
              <a:latin typeface="Arial" panose="020B0604020202020204" pitchFamily="34" charset="0"/>
              <a:ea typeface="+mn-ea"/>
              <a:cs typeface="Arial" panose="020B0604020202020204" pitchFamily="34" charset="0"/>
            </a:rPr>
          </a:br>
          <a:endParaRPr lang="fr-CH" sz="1400" b="1" i="0" u="none" strike="noStrike" cap="small" baseline="0">
            <a:latin typeface="Arial" panose="020B0604020202020204" pitchFamily="34" charset="0"/>
            <a:ea typeface="+mn-ea"/>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absolute">
        <xdr:from>
          <xdr:col>1</xdr:col>
          <xdr:colOff>333375</xdr:colOff>
          <xdr:row>14</xdr:row>
          <xdr:rowOff>1133475</xdr:rowOff>
        </xdr:from>
        <xdr:to>
          <xdr:col>2</xdr:col>
          <xdr:colOff>0</xdr:colOff>
          <xdr:row>17</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285750</xdr:colOff>
          <xdr:row>37</xdr:row>
          <xdr:rowOff>962025</xdr:rowOff>
        </xdr:from>
        <xdr:to>
          <xdr:col>4</xdr:col>
          <xdr:colOff>0</xdr:colOff>
          <xdr:row>41</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95250</xdr:colOff>
          <xdr:row>37</xdr:row>
          <xdr:rowOff>952500</xdr:rowOff>
        </xdr:from>
        <xdr:to>
          <xdr:col>1</xdr:col>
          <xdr:colOff>9525</xdr:colOff>
          <xdr:row>41</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xdr:colOff>
      <xdr:row>54</xdr:row>
      <xdr:rowOff>0</xdr:rowOff>
    </xdr:from>
    <xdr:to>
      <xdr:col>12</xdr:col>
      <xdr:colOff>0</xdr:colOff>
      <xdr:row>54</xdr:row>
      <xdr:rowOff>0</xdr:rowOff>
    </xdr:to>
    <xdr:sp macro="" textlink="" fLocksText="0">
      <xdr:nvSpPr>
        <xdr:cNvPr id="4" name="Text Box 1">
          <a:extLst>
            <a:ext uri="{FF2B5EF4-FFF2-40B4-BE49-F238E27FC236}">
              <a16:creationId xmlns:a16="http://schemas.microsoft.com/office/drawing/2014/main" id="{7E7326D4-72F4-4832-A38A-4A9ECD332C44}"/>
            </a:ext>
          </a:extLst>
        </xdr:cNvPr>
        <xdr:cNvSpPr txBox="1">
          <a:spLocks noChangeArrowheads="1"/>
        </xdr:cNvSpPr>
      </xdr:nvSpPr>
      <xdr:spPr bwMode="auto">
        <a:xfrm>
          <a:off x="19050" y="7448550"/>
          <a:ext cx="60388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71</xdr:row>
      <xdr:rowOff>31749</xdr:rowOff>
    </xdr:from>
    <xdr:to>
      <xdr:col>12</xdr:col>
      <xdr:colOff>0</xdr:colOff>
      <xdr:row>71</xdr:row>
      <xdr:rowOff>31749</xdr:rowOff>
    </xdr:to>
    <xdr:sp macro="" textlink="" fLocksText="0">
      <xdr:nvSpPr>
        <xdr:cNvPr id="5" name="Text Box 4">
          <a:extLst>
            <a:ext uri="{FF2B5EF4-FFF2-40B4-BE49-F238E27FC236}">
              <a16:creationId xmlns:a16="http://schemas.microsoft.com/office/drawing/2014/main" id="{D269D2B2-12B5-44C9-82E8-9E80B3EEBFAB}"/>
            </a:ext>
          </a:extLst>
        </xdr:cNvPr>
        <xdr:cNvSpPr txBox="1">
          <a:spLocks noChangeArrowheads="1"/>
        </xdr:cNvSpPr>
      </xdr:nvSpPr>
      <xdr:spPr bwMode="auto">
        <a:xfrm>
          <a:off x="0" y="9575799"/>
          <a:ext cx="5579533"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333375</xdr:colOff>
          <xdr:row>54</xdr:row>
          <xdr:rowOff>85725</xdr:rowOff>
        </xdr:from>
        <xdr:to>
          <xdr:col>3</xdr:col>
          <xdr:colOff>466725</xdr:colOff>
          <xdr:row>54</xdr:row>
          <xdr:rowOff>304800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Copie des justificatifs</a:t>
              </a:r>
            </a:p>
          </xdr:txBody>
        </xdr:sp>
        <xdr:clientData fLocksWithSheet="0"/>
      </xdr:twoCellAnchor>
    </mc:Choice>
    <mc:Fallback/>
  </mc:AlternateContent>
  <xdr:twoCellAnchor editAs="oneCell">
    <xdr:from>
      <xdr:col>0</xdr:col>
      <xdr:colOff>113243</xdr:colOff>
      <xdr:row>64</xdr:row>
      <xdr:rowOff>110067</xdr:rowOff>
    </xdr:from>
    <xdr:to>
      <xdr:col>11</xdr:col>
      <xdr:colOff>369544</xdr:colOff>
      <xdr:row>68</xdr:row>
      <xdr:rowOff>185209</xdr:rowOff>
    </xdr:to>
    <xdr:pic>
      <xdr:nvPicPr>
        <xdr:cNvPr id="6" name="Image 5">
          <a:extLst>
            <a:ext uri="{FF2B5EF4-FFF2-40B4-BE49-F238E27FC236}">
              <a16:creationId xmlns:a16="http://schemas.microsoft.com/office/drawing/2014/main" id="{1274884F-06B1-4516-9265-2A56A98C18D2}"/>
            </a:ext>
          </a:extLst>
        </xdr:cNvPr>
        <xdr:cNvPicPr>
          <a:picLocks noChangeAspect="1"/>
        </xdr:cNvPicPr>
      </xdr:nvPicPr>
      <xdr:blipFill rotWithShape="1">
        <a:blip xmlns:r="http://schemas.openxmlformats.org/officeDocument/2006/relationships" r:embed="rId1"/>
        <a:srcRect t="2779" r="206" b="682"/>
        <a:stretch/>
      </xdr:blipFill>
      <xdr:spPr>
        <a:xfrm>
          <a:off x="113243" y="15207192"/>
          <a:ext cx="5656976" cy="106574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C262B-07F9-4EF5-818D-D61F60F37700}">
  <dimension ref="A1:V73"/>
  <sheetViews>
    <sheetView showGridLines="0" tabSelected="1" view="pageBreakPreview" topLeftCell="A38" zoomScaleNormal="100" zoomScaleSheetLayoutView="100" workbookViewId="0">
      <selection activeCell="C56" sqref="C56:L56"/>
    </sheetView>
  </sheetViews>
  <sheetFormatPr baseColWidth="10" defaultColWidth="7.5703125" defaultRowHeight="19.5" customHeight="1" x14ac:dyDescent="0.2"/>
  <cols>
    <col min="1" max="1" width="4.5703125" customWidth="1"/>
    <col min="2" max="2" width="8.28515625" customWidth="1"/>
  </cols>
  <sheetData>
    <row r="1" spans="1:15" s="2" customFormat="1" ht="18.75" customHeight="1" x14ac:dyDescent="0.2">
      <c r="J1" s="53" t="s">
        <v>1</v>
      </c>
      <c r="K1" s="53"/>
      <c r="L1" s="53"/>
    </row>
    <row r="2" spans="1:15" s="2" customFormat="1" ht="8.25" customHeight="1" x14ac:dyDescent="0.2">
      <c r="J2" s="53"/>
      <c r="K2" s="53"/>
      <c r="L2" s="53"/>
    </row>
    <row r="3" spans="1:15" s="2" customFormat="1" ht="13.5" customHeight="1" x14ac:dyDescent="0.2">
      <c r="J3" s="54" t="s">
        <v>2</v>
      </c>
      <c r="K3" s="54"/>
      <c r="L3" s="54"/>
    </row>
    <row r="4" spans="1:15" s="2" customFormat="1" ht="16.5" customHeight="1" x14ac:dyDescent="0.2">
      <c r="J4" s="54" t="s">
        <v>3</v>
      </c>
      <c r="K4" s="54"/>
      <c r="L4" s="54"/>
    </row>
    <row r="5" spans="1:15" s="2" customFormat="1" ht="15" customHeight="1" x14ac:dyDescent="0.2">
      <c r="J5" s="54" t="s">
        <v>4</v>
      </c>
      <c r="K5" s="54"/>
      <c r="L5" s="54"/>
    </row>
    <row r="6" spans="1:15" s="2" customFormat="1" ht="19.5" customHeight="1" x14ac:dyDescent="0.2">
      <c r="A6" s="57" t="s">
        <v>12</v>
      </c>
      <c r="B6" s="57"/>
      <c r="C6" s="60" t="s">
        <v>15</v>
      </c>
      <c r="D6" s="60"/>
      <c r="E6" s="60"/>
      <c r="F6" s="60"/>
      <c r="G6" s="60"/>
      <c r="H6" s="60"/>
      <c r="I6" s="60"/>
      <c r="J6" s="60"/>
    </row>
    <row r="7" spans="1:15" s="2" customFormat="1" ht="3" customHeight="1" x14ac:dyDescent="0.2">
      <c r="A7" s="3"/>
      <c r="B7" s="3"/>
      <c r="C7" s="4"/>
      <c r="D7" s="4"/>
      <c r="E7" s="4"/>
      <c r="F7" s="4"/>
      <c r="G7" s="4"/>
      <c r="H7" s="4"/>
      <c r="I7" s="4"/>
      <c r="J7" s="4"/>
    </row>
    <row r="8" spans="1:15" s="2" customFormat="1" ht="3" customHeight="1" x14ac:dyDescent="0.2">
      <c r="A8" s="3"/>
      <c r="B8" s="3"/>
      <c r="C8" s="4"/>
      <c r="D8" s="4"/>
      <c r="E8" s="4"/>
      <c r="F8" s="4"/>
      <c r="G8" s="4"/>
      <c r="H8" s="4"/>
      <c r="I8" s="4"/>
      <c r="J8" s="4"/>
    </row>
    <row r="9" spans="1:15" s="2" customFormat="1" ht="19.5" customHeight="1" x14ac:dyDescent="0.2">
      <c r="A9" s="58" t="s">
        <v>13</v>
      </c>
      <c r="B9" s="58"/>
      <c r="C9" s="58"/>
      <c r="D9" s="58"/>
      <c r="E9" s="61" t="s">
        <v>11</v>
      </c>
      <c r="F9" s="61"/>
      <c r="G9" s="61"/>
      <c r="H9" s="61"/>
    </row>
    <row r="10" spans="1:15" s="2" customFormat="1" ht="3" customHeight="1" x14ac:dyDescent="0.2"/>
    <row r="11" spans="1:15" s="2" customFormat="1" ht="18.75" customHeight="1" x14ac:dyDescent="0.2">
      <c r="A11" s="5" t="s">
        <v>45</v>
      </c>
      <c r="E11" s="104" t="s">
        <v>34</v>
      </c>
      <c r="F11" s="104"/>
      <c r="G11" s="105">
        <v>2026</v>
      </c>
      <c r="H11" s="105"/>
      <c r="I11" s="6">
        <f>DAY(EOMONTH(DATE(G11,MATCH(E11,{"Janvier";"Février";"Mars";"Avril";"Mai";"Juin";"Juillet";"Août";"Septembre";"Octobre";"Novembre";"Décembre"},0),1),0))</f>
        <v>31</v>
      </c>
    </row>
    <row r="12" spans="1:15" s="2" customFormat="1" ht="19.5" customHeight="1" x14ac:dyDescent="0.2">
      <c r="A12" s="7" t="s">
        <v>5</v>
      </c>
    </row>
    <row r="13" spans="1:15" s="2" customFormat="1" ht="19.5" customHeight="1" x14ac:dyDescent="0.2">
      <c r="A13" s="8" t="s">
        <v>6</v>
      </c>
      <c r="D13" s="62"/>
      <c r="E13" s="63"/>
      <c r="F13" s="63"/>
      <c r="G13" s="64"/>
      <c r="I13" s="9" t="s">
        <v>7</v>
      </c>
      <c r="J13" s="62"/>
      <c r="K13" s="64"/>
    </row>
    <row r="14" spans="1:15" s="2" customFormat="1" ht="4.5" customHeight="1" x14ac:dyDescent="0.2">
      <c r="A14" s="10"/>
      <c r="B14" s="10"/>
      <c r="C14" s="10"/>
      <c r="D14" s="10"/>
      <c r="E14" s="10"/>
      <c r="F14" s="10"/>
      <c r="G14" s="10"/>
      <c r="H14" s="10"/>
      <c r="I14" s="10"/>
      <c r="J14" s="10"/>
      <c r="K14" s="10"/>
      <c r="L14" s="10"/>
    </row>
    <row r="15" spans="1:15" s="2" customFormat="1" ht="90" customHeight="1" x14ac:dyDescent="0.2">
      <c r="A15" s="48" t="s">
        <v>20</v>
      </c>
      <c r="B15" s="49"/>
      <c r="C15" s="49"/>
      <c r="D15" s="49"/>
      <c r="E15" s="49"/>
      <c r="F15" s="49"/>
      <c r="G15" s="49"/>
      <c r="H15" s="49"/>
      <c r="I15" s="49"/>
      <c r="J15" s="49"/>
      <c r="K15" s="49"/>
      <c r="L15" s="50"/>
      <c r="O15" s="11"/>
    </row>
    <row r="16" spans="1:15" s="12" customFormat="1" ht="7.5" customHeight="1" x14ac:dyDescent="0.2">
      <c r="A16" s="30"/>
      <c r="B16" s="31"/>
      <c r="C16" s="31"/>
      <c r="D16" s="31"/>
      <c r="E16" s="31"/>
      <c r="F16" s="31"/>
      <c r="G16" s="31"/>
      <c r="H16" s="31"/>
      <c r="I16" s="31"/>
      <c r="J16" s="31"/>
      <c r="K16" s="31"/>
      <c r="L16" s="31"/>
      <c r="O16" s="13"/>
    </row>
    <row r="17" spans="1:22" s="2" customFormat="1" ht="19.5" customHeight="1" x14ac:dyDescent="0.2">
      <c r="A17" s="6" t="s">
        <v>34</v>
      </c>
      <c r="B17" s="29" t="b">
        <v>0</v>
      </c>
      <c r="C17" s="7" t="s">
        <v>8</v>
      </c>
      <c r="D17" s="7"/>
      <c r="L17" s="6">
        <v>2026</v>
      </c>
    </row>
    <row r="18" spans="1:22" s="2" customFormat="1" ht="7.5" customHeight="1" x14ac:dyDescent="0.2">
      <c r="A18" s="6" t="s">
        <v>46</v>
      </c>
      <c r="B18" s="6"/>
      <c r="C18" s="7"/>
      <c r="D18" s="7"/>
      <c r="L18" s="6">
        <v>2027</v>
      </c>
    </row>
    <row r="19" spans="1:22" s="2" customFormat="1" ht="18" customHeight="1" x14ac:dyDescent="0.2">
      <c r="A19" s="6" t="s">
        <v>35</v>
      </c>
      <c r="B19" s="59" t="s">
        <v>21</v>
      </c>
      <c r="C19" s="59"/>
      <c r="D19" s="59"/>
      <c r="E19" s="59"/>
      <c r="F19" s="59"/>
      <c r="G19" s="59"/>
      <c r="H19" s="59"/>
      <c r="I19" s="59"/>
      <c r="J19" s="59"/>
      <c r="K19" s="59"/>
      <c r="L19" s="6">
        <v>2028</v>
      </c>
      <c r="N19" s="14"/>
    </row>
    <row r="20" spans="1:22" s="2" customFormat="1" ht="12" customHeight="1" x14ac:dyDescent="0.2">
      <c r="A20" s="6" t="s">
        <v>36</v>
      </c>
      <c r="B20" s="15">
        <v>1</v>
      </c>
      <c r="C20" s="15">
        <v>2</v>
      </c>
      <c r="D20" s="15">
        <v>3</v>
      </c>
      <c r="E20" s="15">
        <v>4</v>
      </c>
      <c r="F20" s="15">
        <v>5</v>
      </c>
      <c r="G20" s="15">
        <v>6</v>
      </c>
      <c r="H20" s="15">
        <v>7</v>
      </c>
      <c r="I20" s="15">
        <v>8</v>
      </c>
      <c r="J20" s="15">
        <v>9</v>
      </c>
      <c r="K20" s="15">
        <v>10</v>
      </c>
      <c r="L20" s="16">
        <v>2029</v>
      </c>
    </row>
    <row r="21" spans="1:22" s="2" customFormat="1" ht="18" customHeight="1" x14ac:dyDescent="0.2">
      <c r="A21" s="6" t="s">
        <v>37</v>
      </c>
      <c r="B21" s="33" t="s">
        <v>0</v>
      </c>
      <c r="C21" s="33" t="s">
        <v>0</v>
      </c>
      <c r="D21" s="33" t="s">
        <v>0</v>
      </c>
      <c r="E21" s="33" t="s">
        <v>0</v>
      </c>
      <c r="F21" s="33" t="s">
        <v>0</v>
      </c>
      <c r="G21" s="33" t="s">
        <v>0</v>
      </c>
      <c r="H21" s="33" t="s">
        <v>0</v>
      </c>
      <c r="I21" s="33" t="s">
        <v>0</v>
      </c>
      <c r="J21" s="33" t="s">
        <v>0</v>
      </c>
      <c r="K21" s="33" t="s">
        <v>0</v>
      </c>
      <c r="L21" s="6">
        <v>2030</v>
      </c>
    </row>
    <row r="22" spans="1:22" s="2" customFormat="1" ht="14.25" customHeight="1" x14ac:dyDescent="0.2">
      <c r="A22" s="6" t="s">
        <v>38</v>
      </c>
      <c r="B22" s="17">
        <v>0</v>
      </c>
      <c r="C22" s="17">
        <f>IF(C21="Nuitée",51,IF(C21="Journée",25.5,0))</f>
        <v>0</v>
      </c>
      <c r="D22" s="17">
        <f>IF(D21="Nuitée",51,IF(D21="Journée",25.5,0))</f>
        <v>0</v>
      </c>
      <c r="E22" s="17">
        <f t="shared" ref="E22:K22" si="0">IF(E21="Nuitée",51,IF(E21="Journée",25.5,0))</f>
        <v>0</v>
      </c>
      <c r="F22" s="17">
        <f t="shared" si="0"/>
        <v>0</v>
      </c>
      <c r="G22" s="17">
        <f t="shared" si="0"/>
        <v>0</v>
      </c>
      <c r="H22" s="17">
        <f t="shared" si="0"/>
        <v>0</v>
      </c>
      <c r="I22" s="17">
        <f t="shared" si="0"/>
        <v>0</v>
      </c>
      <c r="J22" s="17">
        <f t="shared" si="0"/>
        <v>0</v>
      </c>
      <c r="K22" s="17">
        <f t="shared" si="0"/>
        <v>0</v>
      </c>
      <c r="L22" s="16">
        <v>2031</v>
      </c>
    </row>
    <row r="23" spans="1:22" s="2" customFormat="1" ht="9" customHeight="1" x14ac:dyDescent="0.2">
      <c r="A23" s="6" t="s">
        <v>39</v>
      </c>
      <c r="L23" s="6">
        <v>2032</v>
      </c>
    </row>
    <row r="24" spans="1:22" s="2" customFormat="1" ht="12" customHeight="1" x14ac:dyDescent="0.2">
      <c r="A24" s="6" t="s">
        <v>40</v>
      </c>
      <c r="B24" s="18">
        <v>11</v>
      </c>
      <c r="C24" s="18">
        <v>12</v>
      </c>
      <c r="D24" s="18">
        <v>13</v>
      </c>
      <c r="E24" s="18">
        <v>14</v>
      </c>
      <c r="F24" s="18">
        <v>15</v>
      </c>
      <c r="G24" s="18">
        <v>16</v>
      </c>
      <c r="H24" s="18">
        <v>17</v>
      </c>
      <c r="I24" s="18">
        <v>18</v>
      </c>
      <c r="J24" s="18">
        <v>19</v>
      </c>
      <c r="K24" s="18">
        <v>20</v>
      </c>
      <c r="L24" s="16">
        <v>2033</v>
      </c>
    </row>
    <row r="25" spans="1:22" s="2" customFormat="1" ht="18" customHeight="1" x14ac:dyDescent="0.2">
      <c r="A25" s="6" t="s">
        <v>41</v>
      </c>
      <c r="B25" s="33" t="s">
        <v>0</v>
      </c>
      <c r="C25" s="33" t="s">
        <v>0</v>
      </c>
      <c r="D25" s="33" t="s">
        <v>0</v>
      </c>
      <c r="E25" s="33" t="s">
        <v>0</v>
      </c>
      <c r="F25" s="33" t="s">
        <v>0</v>
      </c>
      <c r="G25" s="33" t="s">
        <v>0</v>
      </c>
      <c r="H25" s="33" t="s">
        <v>0</v>
      </c>
      <c r="I25" s="33" t="s">
        <v>0</v>
      </c>
      <c r="J25" s="33" t="s">
        <v>0</v>
      </c>
      <c r="K25" s="33" t="s">
        <v>0</v>
      </c>
      <c r="L25" s="6">
        <v>2034</v>
      </c>
      <c r="V25" s="11"/>
    </row>
    <row r="26" spans="1:22" s="2" customFormat="1" ht="14.25" customHeight="1" x14ac:dyDescent="0.2">
      <c r="A26" s="6" t="s">
        <v>42</v>
      </c>
      <c r="B26" s="17">
        <f>IF(B25="Nuitée",51,IF(B25="Journée",25.5,0))</f>
        <v>0</v>
      </c>
      <c r="C26" s="17">
        <f>IF(C25="Nuitée",51,IF(C25="Journée",25.5,0))</f>
        <v>0</v>
      </c>
      <c r="D26" s="17">
        <f>IF(D25="Nuitée",51,IF(D25="Journée",25.5,0))</f>
        <v>0</v>
      </c>
      <c r="E26" s="17">
        <f t="shared" ref="E26:K26" si="1">IF(E25="Nuitée",51,IF(E25="Journée",25.5,0))</f>
        <v>0</v>
      </c>
      <c r="F26" s="17">
        <f t="shared" si="1"/>
        <v>0</v>
      </c>
      <c r="G26" s="17">
        <f t="shared" si="1"/>
        <v>0</v>
      </c>
      <c r="H26" s="17">
        <f t="shared" si="1"/>
        <v>0</v>
      </c>
      <c r="I26" s="17">
        <f t="shared" si="1"/>
        <v>0</v>
      </c>
      <c r="J26" s="17">
        <f t="shared" si="1"/>
        <v>0</v>
      </c>
      <c r="K26" s="17">
        <f t="shared" si="1"/>
        <v>0</v>
      </c>
      <c r="L26" s="16">
        <v>2035</v>
      </c>
    </row>
    <row r="27" spans="1:22" s="2" customFormat="1" ht="9" customHeight="1" x14ac:dyDescent="0.2">
      <c r="A27" s="6" t="s">
        <v>43</v>
      </c>
      <c r="L27" s="6">
        <v>2036</v>
      </c>
    </row>
    <row r="28" spans="1:22" s="2" customFormat="1" ht="12" customHeight="1" x14ac:dyDescent="0.2">
      <c r="A28" s="6" t="s">
        <v>44</v>
      </c>
      <c r="B28" s="18">
        <v>21</v>
      </c>
      <c r="C28" s="18">
        <v>22</v>
      </c>
      <c r="D28" s="18">
        <v>23</v>
      </c>
      <c r="E28" s="18">
        <v>24</v>
      </c>
      <c r="F28" s="18">
        <v>25</v>
      </c>
      <c r="G28" s="18">
        <v>26</v>
      </c>
      <c r="H28" s="18">
        <v>27</v>
      </c>
      <c r="I28" s="18">
        <v>28</v>
      </c>
      <c r="J28" s="18">
        <v>29</v>
      </c>
      <c r="K28" s="18">
        <v>30</v>
      </c>
      <c r="L28" s="18">
        <v>31</v>
      </c>
    </row>
    <row r="29" spans="1:22" s="2" customFormat="1" ht="18" customHeight="1" x14ac:dyDescent="0.2">
      <c r="A29" s="6"/>
      <c r="B29" s="33" t="s">
        <v>0</v>
      </c>
      <c r="C29" s="33" t="s">
        <v>0</v>
      </c>
      <c r="D29" s="33" t="s">
        <v>0</v>
      </c>
      <c r="E29" s="33" t="s">
        <v>0</v>
      </c>
      <c r="F29" s="33" t="s">
        <v>0</v>
      </c>
      <c r="G29" s="33" t="s">
        <v>0</v>
      </c>
      <c r="H29" s="33" t="s">
        <v>0</v>
      </c>
      <c r="I29" s="33" t="s">
        <v>0</v>
      </c>
      <c r="J29" s="33" t="s">
        <v>0</v>
      </c>
      <c r="K29" s="33" t="s">
        <v>0</v>
      </c>
      <c r="L29" s="33" t="s">
        <v>0</v>
      </c>
    </row>
    <row r="30" spans="1:22" s="2" customFormat="1" ht="14.25" customHeight="1" x14ac:dyDescent="0.2">
      <c r="A30" s="6"/>
      <c r="B30" s="17">
        <f>IF(B29="Nuitée",51,IF(B29="Journée",25.5,0))</f>
        <v>0</v>
      </c>
      <c r="C30" s="17">
        <f>IF(C29="Nuitée",51,IF(C29="Journée",25.5,0))</f>
        <v>0</v>
      </c>
      <c r="D30" s="17">
        <f>IF(D29="Nuitée",51,IF(D29="Journée",25.5,0))</f>
        <v>0</v>
      </c>
      <c r="E30" s="17">
        <f t="shared" ref="E30:L30" si="2">IF(E29="Nuitée",51,IF(E29="Journée",25.5,0))</f>
        <v>0</v>
      </c>
      <c r="F30" s="17">
        <f t="shared" si="2"/>
        <v>0</v>
      </c>
      <c r="G30" s="17">
        <f t="shared" si="2"/>
        <v>0</v>
      </c>
      <c r="H30" s="17">
        <f t="shared" si="2"/>
        <v>0</v>
      </c>
      <c r="I30" s="17">
        <f t="shared" si="2"/>
        <v>0</v>
      </c>
      <c r="J30" s="17">
        <f t="shared" si="2"/>
        <v>0</v>
      </c>
      <c r="K30" s="17">
        <f t="shared" si="2"/>
        <v>0</v>
      </c>
      <c r="L30" s="17">
        <f t="shared" si="2"/>
        <v>0</v>
      </c>
    </row>
    <row r="31" spans="1:22" s="2" customFormat="1" ht="6.75" customHeight="1" thickBot="1" x14ac:dyDescent="0.25">
      <c r="A31" s="6"/>
      <c r="B31" s="19"/>
      <c r="C31" s="19"/>
      <c r="D31" s="19"/>
      <c r="E31" s="19"/>
      <c r="F31" s="19"/>
      <c r="G31" s="19"/>
      <c r="H31" s="19"/>
      <c r="I31" s="19"/>
      <c r="J31" s="19"/>
      <c r="K31" s="19"/>
      <c r="L31" s="19"/>
      <c r="P31" s="11"/>
    </row>
    <row r="32" spans="1:22" s="2" customFormat="1" ht="18" customHeight="1" thickBot="1" x14ac:dyDescent="0.25">
      <c r="A32" s="6"/>
      <c r="B32" s="55" t="s">
        <v>9</v>
      </c>
      <c r="C32" s="56"/>
      <c r="D32" s="56"/>
      <c r="E32" s="56"/>
      <c r="F32" s="56"/>
      <c r="G32" s="20" t="s">
        <v>19</v>
      </c>
      <c r="H32" s="51">
        <f>IF(B17=TRUE,I11*51,SUM(B22:K22,B26:K26,B30:L30))</f>
        <v>0</v>
      </c>
      <c r="I32" s="52"/>
      <c r="J32" s="21"/>
      <c r="K32" s="19"/>
      <c r="L32" s="19"/>
    </row>
    <row r="33" spans="1:12" s="2" customFormat="1" ht="9" customHeight="1" x14ac:dyDescent="0.2">
      <c r="A33" s="32"/>
    </row>
    <row r="34" spans="1:12" s="2" customFormat="1" ht="18" customHeight="1" x14ac:dyDescent="0.2">
      <c r="A34" s="45" t="s">
        <v>10</v>
      </c>
      <c r="B34" s="46"/>
      <c r="C34" s="46"/>
      <c r="D34" s="46"/>
      <c r="E34" s="46"/>
      <c r="F34" s="46"/>
      <c r="G34" s="46"/>
      <c r="H34" s="46"/>
      <c r="I34" s="46"/>
      <c r="J34" s="46"/>
      <c r="K34" s="46"/>
      <c r="L34" s="47"/>
    </row>
    <row r="35" spans="1:12" s="2" customFormat="1" ht="18" customHeight="1" x14ac:dyDescent="0.2">
      <c r="A35" s="34" t="str">
        <f ca="1">IF(J13="","",DATEDIF(J13,TODAY(),"Y"))</f>
        <v/>
      </c>
      <c r="B35" s="35" t="s">
        <v>14</v>
      </c>
      <c r="C35" s="103" t="str">
        <f>IF(E9="Relais",
"Pas de forfait",
IF(OR(C6="facture initiale",C6="facture finale"),
"Le secteur finances calcule le forfait au prorata à réception de la facture",
IF(C6="facture mensuelle",
"CHF",
"")))</f>
        <v>CHF</v>
      </c>
      <c r="D35" s="103"/>
      <c r="E35" s="103"/>
      <c r="F35" s="103"/>
      <c r="G35" s="103"/>
      <c r="H35" s="103"/>
      <c r="I35" s="103"/>
      <c r="J35" s="103"/>
      <c r="K35" s="103"/>
      <c r="L35" s="36">
        <f ca="1">IF(OR(C35="Pas de forfait",C35="Le secteur finances calcule le forfait au prorata à réception de la facture"),
"",
IF(C35="CHF",
IF(A35&lt;=4,170,
IF(A35&lt;=7,120,
IF(A35&lt;=9,140,
IF(A35&lt;=11,160,
IF(A35&lt;=13,200,
IF(A35&lt;=15,230,310)))))),
""))</f>
        <v>310</v>
      </c>
    </row>
    <row r="36" spans="1:12" s="2" customFormat="1" ht="9" customHeight="1" x14ac:dyDescent="0.2"/>
    <row r="37" spans="1:12" s="2" customFormat="1" ht="18" customHeight="1" x14ac:dyDescent="0.2">
      <c r="A37" s="45" t="s">
        <v>47</v>
      </c>
      <c r="B37" s="46"/>
      <c r="C37" s="46"/>
      <c r="D37" s="46"/>
      <c r="E37" s="46"/>
      <c r="F37" s="46"/>
      <c r="G37" s="46"/>
      <c r="H37" s="46"/>
      <c r="I37" s="46"/>
      <c r="J37" s="46"/>
      <c r="K37" s="46"/>
      <c r="L37" s="47"/>
    </row>
    <row r="38" spans="1:12" s="2" customFormat="1" ht="79.5" customHeight="1" x14ac:dyDescent="0.2">
      <c r="A38" s="69" t="s">
        <v>33</v>
      </c>
      <c r="B38" s="70"/>
      <c r="C38" s="70"/>
      <c r="D38" s="70"/>
      <c r="E38" s="70"/>
      <c r="F38" s="70"/>
      <c r="G38" s="70"/>
      <c r="H38" s="70"/>
      <c r="I38" s="70"/>
      <c r="J38" s="70"/>
      <c r="K38" s="70"/>
      <c r="L38" s="71"/>
    </row>
    <row r="39" spans="1:12" s="2" customFormat="1" ht="3" customHeight="1" x14ac:dyDescent="0.2">
      <c r="A39" s="40"/>
      <c r="B39" s="30"/>
      <c r="C39" s="30"/>
      <c r="D39" s="30"/>
      <c r="E39" s="30"/>
      <c r="F39" s="30"/>
      <c r="G39" s="30"/>
      <c r="H39" s="30"/>
      <c r="I39" s="30"/>
      <c r="J39" s="30"/>
      <c r="K39" s="30"/>
      <c r="L39" s="41"/>
    </row>
    <row r="40" spans="1:12" s="2" customFormat="1" ht="18" customHeight="1" x14ac:dyDescent="0.2">
      <c r="A40" s="22"/>
      <c r="B40" s="37" t="s">
        <v>17</v>
      </c>
      <c r="C40" s="37"/>
      <c r="D40" s="37"/>
      <c r="E40" s="37" t="s">
        <v>18</v>
      </c>
      <c r="F40" s="37"/>
      <c r="G40" s="74" t="s">
        <v>22</v>
      </c>
      <c r="H40" s="74"/>
      <c r="I40" s="74"/>
      <c r="J40" s="39"/>
      <c r="K40" s="42" t="s">
        <v>16</v>
      </c>
      <c r="L40" s="38"/>
    </row>
    <row r="41" spans="1:12" s="2" customFormat="1" ht="3" customHeight="1" thickBot="1" x14ac:dyDescent="0.25">
      <c r="A41" s="22"/>
      <c r="B41" s="19"/>
      <c r="C41" s="19"/>
      <c r="D41" s="19"/>
      <c r="E41" s="19"/>
      <c r="F41" s="19"/>
      <c r="G41" s="19"/>
      <c r="H41" s="19"/>
      <c r="I41" s="19"/>
      <c r="J41" s="19"/>
      <c r="K41" s="19"/>
      <c r="L41" s="43"/>
    </row>
    <row r="42" spans="1:12" s="2" customFormat="1" ht="18" customHeight="1" thickBot="1" x14ac:dyDescent="0.25">
      <c r="A42" s="72" t="s">
        <v>23</v>
      </c>
      <c r="B42" s="73"/>
      <c r="C42" s="73"/>
      <c r="D42" s="73"/>
      <c r="E42" s="62"/>
      <c r="F42" s="63"/>
      <c r="G42" s="63"/>
      <c r="H42" s="63"/>
      <c r="I42" s="80"/>
      <c r="J42" s="23" t="s">
        <v>19</v>
      </c>
      <c r="K42" s="75"/>
      <c r="L42" s="76"/>
    </row>
    <row r="43" spans="1:12" s="2" customFormat="1" ht="3" customHeight="1" x14ac:dyDescent="0.2">
      <c r="A43" s="22"/>
      <c r="B43" s="19"/>
      <c r="C43" s="19"/>
      <c r="D43" s="19"/>
      <c r="E43" s="19"/>
      <c r="F43" s="19"/>
      <c r="G43" s="19"/>
      <c r="H43" s="19"/>
      <c r="I43" s="19"/>
      <c r="J43" s="19"/>
      <c r="K43" s="19"/>
      <c r="L43" s="44"/>
    </row>
    <row r="44" spans="1:12" s="2" customFormat="1" ht="18" customHeight="1" x14ac:dyDescent="0.2">
      <c r="A44" s="91" t="s">
        <v>24</v>
      </c>
      <c r="B44" s="92"/>
      <c r="C44" s="93"/>
      <c r="D44" s="94"/>
      <c r="E44" s="94"/>
      <c r="F44" s="94"/>
      <c r="G44" s="94"/>
      <c r="H44" s="94"/>
      <c r="I44" s="94"/>
      <c r="J44" s="94"/>
      <c r="K44" s="94"/>
      <c r="L44" s="95"/>
    </row>
    <row r="45" spans="1:12" s="2" customFormat="1" ht="9" customHeight="1" thickBot="1" x14ac:dyDescent="0.25"/>
    <row r="46" spans="1:12" s="2" customFormat="1" ht="18" customHeight="1" thickBot="1" x14ac:dyDescent="0.25">
      <c r="A46" s="65" t="s">
        <v>48</v>
      </c>
      <c r="B46" s="66"/>
      <c r="C46" s="66"/>
      <c r="D46" s="24" t="s">
        <v>19</v>
      </c>
      <c r="E46" s="67">
        <f ca="1">H32+L35+K42</f>
        <v>310</v>
      </c>
      <c r="F46" s="68"/>
    </row>
    <row r="47" spans="1:12" s="2" customFormat="1" ht="18" customHeight="1" x14ac:dyDescent="0.2">
      <c r="A47" s="25"/>
      <c r="B47" s="25"/>
      <c r="C47" s="25"/>
      <c r="D47" s="26"/>
      <c r="E47" s="27"/>
      <c r="F47" s="27"/>
    </row>
    <row r="48" spans="1:12" s="2" customFormat="1" ht="30" customHeight="1" x14ac:dyDescent="0.2">
      <c r="A48" s="90" t="s">
        <v>25</v>
      </c>
      <c r="B48" s="90"/>
      <c r="C48" s="90"/>
      <c r="D48" s="90"/>
      <c r="E48" s="90"/>
      <c r="F48" s="90"/>
      <c r="G48" s="90"/>
      <c r="H48" s="90"/>
      <c r="I48" s="90"/>
      <c r="J48" s="90"/>
      <c r="K48" s="90"/>
      <c r="L48" s="90"/>
    </row>
    <row r="49" spans="1:12" s="2" customFormat="1" ht="19.5" customHeight="1" x14ac:dyDescent="0.2">
      <c r="A49" s="81" t="s">
        <v>29</v>
      </c>
      <c r="B49" s="82"/>
      <c r="C49" s="82"/>
      <c r="D49" s="82"/>
      <c r="E49" s="82"/>
      <c r="F49" s="82"/>
      <c r="G49" s="82"/>
      <c r="H49" s="82"/>
      <c r="I49" s="82"/>
      <c r="J49" s="82"/>
      <c r="K49" s="82"/>
      <c r="L49" s="82"/>
    </row>
    <row r="50" spans="1:12" s="2" customFormat="1" ht="9" customHeight="1" x14ac:dyDescent="0.2">
      <c r="A50" s="83"/>
      <c r="B50" s="84"/>
      <c r="C50" s="84"/>
      <c r="D50" s="84"/>
      <c r="E50" s="84"/>
      <c r="F50" s="84"/>
      <c r="G50" s="84"/>
      <c r="H50" s="84"/>
      <c r="I50" s="84"/>
      <c r="J50" s="84"/>
      <c r="K50" s="84"/>
      <c r="L50" s="84"/>
    </row>
    <row r="51" spans="1:12" s="2" customFormat="1" ht="19.5" customHeight="1" x14ac:dyDescent="0.2">
      <c r="A51" s="85"/>
      <c r="B51" s="86"/>
      <c r="C51" s="86"/>
      <c r="D51" s="86"/>
      <c r="E51" s="86"/>
      <c r="F51" s="86"/>
      <c r="G51" s="86"/>
      <c r="H51" s="86"/>
      <c r="I51" s="86"/>
      <c r="J51" s="86"/>
      <c r="K51" s="86"/>
      <c r="L51" s="87"/>
    </row>
    <row r="52" spans="1:12" s="2" customFormat="1" ht="12" customHeight="1" x14ac:dyDescent="0.2">
      <c r="A52" s="88"/>
      <c r="B52" s="89"/>
      <c r="C52" s="89"/>
      <c r="D52" s="89"/>
      <c r="E52" s="89"/>
      <c r="F52" s="89"/>
      <c r="G52" s="89"/>
      <c r="H52" s="89"/>
      <c r="I52" s="89"/>
      <c r="J52" s="89"/>
      <c r="K52" s="89"/>
      <c r="L52" s="89"/>
    </row>
    <row r="53" spans="1:12" s="2" customFormat="1" ht="42" customHeight="1" x14ac:dyDescent="0.2">
      <c r="A53" s="79" t="s">
        <v>49</v>
      </c>
      <c r="B53" s="79"/>
      <c r="C53" s="79"/>
      <c r="D53" s="79"/>
      <c r="E53" s="79"/>
      <c r="F53" s="79"/>
      <c r="G53" s="79"/>
      <c r="H53" s="79"/>
      <c r="I53" s="79"/>
      <c r="J53" s="79"/>
      <c r="K53" s="79"/>
      <c r="L53" s="79"/>
    </row>
    <row r="54" spans="1:12" s="2" customFormat="1" ht="12" customHeight="1" x14ac:dyDescent="0.2">
      <c r="A54" s="77"/>
      <c r="B54" s="78"/>
      <c r="C54" s="78"/>
      <c r="D54" s="78"/>
      <c r="E54" s="78"/>
      <c r="F54" s="78"/>
      <c r="G54" s="78"/>
      <c r="H54" s="78"/>
      <c r="I54" s="78"/>
      <c r="J54" s="78"/>
      <c r="K54" s="78"/>
      <c r="L54" s="78"/>
    </row>
    <row r="55" spans="1:12" s="2" customFormat="1" ht="32.25" customHeight="1" x14ac:dyDescent="0.2">
      <c r="A55" s="106" t="s">
        <v>28</v>
      </c>
      <c r="B55" s="107"/>
      <c r="C55" s="108"/>
      <c r="D55" s="109"/>
      <c r="E55" s="109"/>
      <c r="F55" s="109"/>
      <c r="G55" s="109"/>
      <c r="H55" s="109"/>
      <c r="I55" s="109"/>
      <c r="J55" s="109"/>
      <c r="K55" s="109"/>
      <c r="L55" s="109"/>
    </row>
    <row r="56" spans="1:12" s="2" customFormat="1" ht="93" customHeight="1" x14ac:dyDescent="0.2">
      <c r="A56" s="121" t="s">
        <v>30</v>
      </c>
      <c r="B56" s="122"/>
      <c r="C56" s="116"/>
      <c r="D56" s="117"/>
      <c r="E56" s="117"/>
      <c r="F56" s="117"/>
      <c r="G56" s="117"/>
      <c r="H56" s="117"/>
      <c r="I56" s="117"/>
      <c r="J56" s="117"/>
      <c r="K56" s="117"/>
      <c r="L56" s="118"/>
    </row>
    <row r="57" spans="1:12" s="2" customFormat="1" ht="19.5" customHeight="1" x14ac:dyDescent="0.2">
      <c r="A57" s="113"/>
      <c r="B57" s="114"/>
      <c r="C57" s="114"/>
      <c r="D57" s="114"/>
      <c r="E57" s="114"/>
      <c r="F57" s="114"/>
      <c r="G57" s="115"/>
      <c r="H57" s="114"/>
      <c r="I57" s="114"/>
      <c r="J57" s="115"/>
      <c r="K57" s="115"/>
      <c r="L57" s="115"/>
    </row>
    <row r="58" spans="1:12" s="2" customFormat="1" ht="19.5" customHeight="1" x14ac:dyDescent="0.2">
      <c r="A58" s="96" t="s">
        <v>26</v>
      </c>
      <c r="B58" s="97"/>
      <c r="C58" s="62"/>
      <c r="D58" s="63"/>
      <c r="E58" s="63"/>
      <c r="F58" s="64"/>
      <c r="G58" s="1"/>
      <c r="H58" s="28" t="s">
        <v>27</v>
      </c>
      <c r="I58" s="1"/>
      <c r="J58" s="62"/>
      <c r="K58" s="63"/>
      <c r="L58" s="64"/>
    </row>
    <row r="59" spans="1:12" s="2" customFormat="1" ht="19.5" customHeight="1" x14ac:dyDescent="0.2">
      <c r="A59" s="123"/>
      <c r="B59" s="124"/>
      <c r="C59" s="124"/>
      <c r="D59" s="124"/>
      <c r="E59" s="124"/>
      <c r="F59" s="124"/>
      <c r="G59" s="124"/>
      <c r="H59" s="124"/>
      <c r="I59" s="124"/>
      <c r="J59" s="124"/>
      <c r="K59" s="124"/>
      <c r="L59" s="124"/>
    </row>
    <row r="60" spans="1:12" s="2" customFormat="1" ht="19.5" customHeight="1" x14ac:dyDescent="0.2">
      <c r="A60" s="119" t="s">
        <v>32</v>
      </c>
      <c r="B60" s="119"/>
      <c r="C60" s="119"/>
      <c r="D60" s="119"/>
      <c r="E60" s="119"/>
      <c r="F60" s="119"/>
      <c r="G60" s="119"/>
      <c r="H60" s="119"/>
      <c r="I60" s="119"/>
      <c r="J60" s="119"/>
      <c r="K60" s="119"/>
      <c r="L60" s="119"/>
    </row>
    <row r="61" spans="1:12" s="2" customFormat="1" ht="19.5" customHeight="1" x14ac:dyDescent="0.2">
      <c r="A61" s="120"/>
      <c r="B61" s="120"/>
      <c r="C61" s="120"/>
      <c r="D61" s="120"/>
      <c r="E61" s="120"/>
      <c r="F61" s="120"/>
      <c r="G61" s="120"/>
      <c r="H61" s="120"/>
      <c r="I61" s="120"/>
      <c r="J61" s="120"/>
      <c r="K61" s="120"/>
      <c r="L61" s="120"/>
    </row>
    <row r="62" spans="1:12" s="2" customFormat="1" ht="15" customHeight="1" x14ac:dyDescent="0.2">
      <c r="A62" s="120"/>
      <c r="B62" s="120"/>
      <c r="C62" s="120"/>
      <c r="D62" s="120"/>
      <c r="E62" s="120"/>
      <c r="F62" s="120"/>
      <c r="G62" s="120"/>
      <c r="H62" s="120"/>
      <c r="I62" s="120"/>
      <c r="J62" s="120"/>
      <c r="K62" s="120"/>
      <c r="L62" s="120"/>
    </row>
    <row r="63" spans="1:12" s="2" customFormat="1" ht="19.5" hidden="1" customHeight="1" x14ac:dyDescent="0.2">
      <c r="A63" s="120"/>
      <c r="B63" s="120"/>
      <c r="C63" s="120"/>
      <c r="D63" s="120"/>
      <c r="E63" s="120"/>
      <c r="F63" s="120"/>
      <c r="G63" s="120"/>
      <c r="H63" s="120"/>
      <c r="I63" s="120"/>
      <c r="J63" s="120"/>
      <c r="K63" s="120"/>
      <c r="L63" s="120"/>
    </row>
    <row r="64" spans="1:12" s="2" customFormat="1" ht="33" customHeight="1" x14ac:dyDescent="0.2">
      <c r="A64" s="110" t="s">
        <v>31</v>
      </c>
      <c r="B64" s="111"/>
      <c r="C64" s="111"/>
      <c r="D64" s="111"/>
      <c r="E64" s="111"/>
      <c r="F64" s="111"/>
      <c r="G64" s="111"/>
      <c r="H64" s="111"/>
      <c r="I64" s="111"/>
      <c r="J64" s="111"/>
      <c r="K64" s="111"/>
      <c r="L64" s="112"/>
    </row>
    <row r="65" spans="1:12" s="2" customFormat="1" ht="19.5" customHeight="1" x14ac:dyDescent="0.2">
      <c r="A65" s="98"/>
      <c r="B65" s="98"/>
      <c r="C65" s="98"/>
      <c r="D65" s="98"/>
      <c r="E65" s="98"/>
      <c r="F65" s="98"/>
      <c r="G65" s="98"/>
      <c r="H65" s="98"/>
      <c r="I65" s="98"/>
      <c r="J65" s="98"/>
      <c r="K65" s="98"/>
      <c r="L65" s="98"/>
    </row>
    <row r="66" spans="1:12" s="2" customFormat="1" ht="19.5" customHeight="1" x14ac:dyDescent="0.2">
      <c r="A66" s="99"/>
      <c r="B66" s="99"/>
      <c r="C66" s="99"/>
      <c r="D66" s="99"/>
      <c r="E66" s="99"/>
      <c r="F66" s="99"/>
      <c r="G66" s="99"/>
      <c r="H66" s="99"/>
      <c r="I66" s="99"/>
      <c r="J66" s="99"/>
      <c r="K66" s="99"/>
      <c r="L66" s="99"/>
    </row>
    <row r="67" spans="1:12" s="2" customFormat="1" ht="19.5" customHeight="1" x14ac:dyDescent="0.2">
      <c r="A67" s="99"/>
      <c r="B67" s="99"/>
      <c r="C67" s="99"/>
      <c r="D67" s="99"/>
      <c r="E67" s="100"/>
      <c r="F67" s="100"/>
      <c r="G67" s="100"/>
      <c r="H67" s="100"/>
      <c r="I67" s="100"/>
      <c r="J67" s="100"/>
      <c r="K67" s="100"/>
      <c r="L67" s="100"/>
    </row>
    <row r="68" spans="1:12" s="2" customFormat="1" ht="19.5" customHeight="1" x14ac:dyDescent="0.2">
      <c r="A68" s="99"/>
      <c r="B68" s="99"/>
      <c r="C68" s="99"/>
      <c r="D68" s="99"/>
      <c r="E68" s="100"/>
      <c r="F68" s="100"/>
      <c r="G68" s="100"/>
      <c r="H68" s="100"/>
      <c r="I68" s="100"/>
      <c r="J68" s="100"/>
      <c r="K68" s="100"/>
      <c r="L68" s="100"/>
    </row>
    <row r="69" spans="1:12" s="2" customFormat="1" ht="19.5" customHeight="1" x14ac:dyDescent="0.2">
      <c r="A69" s="99"/>
      <c r="B69" s="99"/>
      <c r="C69" s="99"/>
      <c r="D69" s="99"/>
      <c r="E69" s="101"/>
      <c r="F69" s="101"/>
      <c r="G69" s="101"/>
      <c r="H69" s="101"/>
      <c r="I69" s="101"/>
      <c r="J69" s="102"/>
      <c r="K69" s="102"/>
      <c r="L69" s="102"/>
    </row>
    <row r="70" spans="1:12" s="2" customFormat="1" ht="19.5" customHeight="1" x14ac:dyDescent="0.2">
      <c r="A70" s="99"/>
      <c r="B70" s="99"/>
      <c r="C70" s="99"/>
      <c r="D70" s="99"/>
      <c r="E70" s="101"/>
      <c r="F70" s="101"/>
      <c r="G70" s="101"/>
      <c r="H70" s="101"/>
      <c r="I70" s="101"/>
      <c r="J70" s="102"/>
      <c r="K70" s="102"/>
      <c r="L70" s="102"/>
    </row>
    <row r="71" spans="1:12" s="2" customFormat="1" ht="19.5" customHeight="1" x14ac:dyDescent="0.2">
      <c r="A71" s="99"/>
      <c r="B71" s="99"/>
      <c r="C71" s="99"/>
      <c r="D71" s="99"/>
      <c r="E71" s="101"/>
      <c r="F71" s="101"/>
      <c r="G71" s="101"/>
      <c r="H71" s="101"/>
      <c r="I71" s="101"/>
      <c r="J71" s="102"/>
      <c r="K71" s="102"/>
      <c r="L71" s="102"/>
    </row>
    <row r="72" spans="1:12" s="2" customFormat="1" ht="19.5" customHeight="1" x14ac:dyDescent="0.2">
      <c r="A72" s="99"/>
      <c r="B72" s="99"/>
      <c r="C72" s="99"/>
      <c r="D72" s="99"/>
      <c r="E72" s="101"/>
      <c r="F72" s="101"/>
      <c r="G72" s="101"/>
      <c r="H72" s="101"/>
      <c r="I72" s="101"/>
      <c r="J72" s="102"/>
      <c r="K72" s="102"/>
      <c r="L72" s="102"/>
    </row>
    <row r="73" spans="1:12" s="2" customFormat="1" ht="19.5" customHeight="1" x14ac:dyDescent="0.2"/>
  </sheetData>
  <sheetProtection algorithmName="SHA-512" hashValue="tHjIOEWLtYC58fAHOxu3BAqD5qkZ9uk80ylxpsA4ZXpbNrx9wmAoc+kAp05arOz0xP8erOT1lwUYTtyKNnfGSw==" saltValue="cLfivammGOf5W5L6IJCWTQ==" spinCount="100000" sheet="1" selectLockedCells="1"/>
  <dataConsolidate/>
  <mergeCells count="54">
    <mergeCell ref="C35:K35"/>
    <mergeCell ref="E11:F11"/>
    <mergeCell ref="G11:H11"/>
    <mergeCell ref="A65:D72"/>
    <mergeCell ref="E65:G66"/>
    <mergeCell ref="H65:I66"/>
    <mergeCell ref="A55:B55"/>
    <mergeCell ref="C55:L55"/>
    <mergeCell ref="A64:L64"/>
    <mergeCell ref="A57:L57"/>
    <mergeCell ref="C58:F58"/>
    <mergeCell ref="J58:L58"/>
    <mergeCell ref="C56:L56"/>
    <mergeCell ref="A60:L63"/>
    <mergeCell ref="A56:B56"/>
    <mergeCell ref="A59:L59"/>
    <mergeCell ref="A58:B58"/>
    <mergeCell ref="J65:L66"/>
    <mergeCell ref="E67:L68"/>
    <mergeCell ref="E69:G72"/>
    <mergeCell ref="H69:I72"/>
    <mergeCell ref="J69:L72"/>
    <mergeCell ref="A54:L54"/>
    <mergeCell ref="A53:L53"/>
    <mergeCell ref="E42:I42"/>
    <mergeCell ref="A49:L49"/>
    <mergeCell ref="A50:L50"/>
    <mergeCell ref="A51:L51"/>
    <mergeCell ref="A52:L52"/>
    <mergeCell ref="A48:L48"/>
    <mergeCell ref="A44:B44"/>
    <mergeCell ref="C44:L44"/>
    <mergeCell ref="A37:L37"/>
    <mergeCell ref="A46:C46"/>
    <mergeCell ref="E46:F46"/>
    <mergeCell ref="A38:L38"/>
    <mergeCell ref="A42:D42"/>
    <mergeCell ref="G40:I40"/>
    <mergeCell ref="K42:L42"/>
    <mergeCell ref="A34:L34"/>
    <mergeCell ref="A15:L15"/>
    <mergeCell ref="H32:I32"/>
    <mergeCell ref="J1:L2"/>
    <mergeCell ref="J3:L3"/>
    <mergeCell ref="J4:L4"/>
    <mergeCell ref="J5:L5"/>
    <mergeCell ref="B32:F32"/>
    <mergeCell ref="A6:B6"/>
    <mergeCell ref="A9:D9"/>
    <mergeCell ref="B19:K19"/>
    <mergeCell ref="C6:J6"/>
    <mergeCell ref="E9:H9"/>
    <mergeCell ref="D13:G13"/>
    <mergeCell ref="J13:K13"/>
  </mergeCells>
  <phoneticPr fontId="12" type="noConversion"/>
  <dataValidations count="5">
    <dataValidation type="list" allowBlank="1" showInputMessage="1" showErrorMessage="1" sqref="C6:C8" xr:uid="{EE6C893B-6F18-4107-9F1A-89C38818FC35}">
      <formula1>"FACTURE INITIALE,FACTURE MENSUELLE,FACTURE FINALE"</formula1>
    </dataValidation>
    <dataValidation type="list" allowBlank="1" showInputMessage="1" showErrorMessage="1" sqref="B21:K21 B25:K25 B29:L29" xr:uid="{9F081693-CD43-467C-B42D-4B0292D17562}">
      <formula1>"Aucun,Nuitée,Journée"</formula1>
    </dataValidation>
    <dataValidation type="list" allowBlank="1" showInputMessage="1" showErrorMessage="1" sqref="E9:H9" xr:uid="{8E33A2FC-7AF4-4F79-B2A9-95FB4B397937}">
      <formula1>"Long terme,Relais"</formula1>
    </dataValidation>
    <dataValidation type="list" allowBlank="1" showInputMessage="1" showErrorMessage="1" sqref="E11" xr:uid="{5BC8843B-74CA-474C-8B4A-A7D7F088393D}">
      <formula1>A17:A28</formula1>
    </dataValidation>
    <dataValidation type="list" allowBlank="1" showInputMessage="1" showErrorMessage="1" sqref="G11" xr:uid="{CA16FDC1-0FDE-46B4-960B-3D231F3EF88E}">
      <formula1>L17:L27</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from>
                    <xdr:col>1</xdr:col>
                    <xdr:colOff>333375</xdr:colOff>
                    <xdr:row>14</xdr:row>
                    <xdr:rowOff>1133475</xdr:rowOff>
                  </from>
                  <to>
                    <xdr:col>2</xdr:col>
                    <xdr:colOff>0</xdr:colOff>
                    <xdr:row>17</xdr:row>
                    <xdr:rowOff>38100</xdr:rowOff>
                  </to>
                </anchor>
              </controlPr>
            </control>
          </mc:Choice>
        </mc:AlternateContent>
        <mc:AlternateContent xmlns:mc="http://schemas.openxmlformats.org/markup-compatibility/2006">
          <mc:Choice Requires="x14">
            <control shapeId="1027" r:id="rId5" name="Check Box 3">
              <controlPr defaultSize="0" autoFill="0" autoLine="0" autoPict="0">
                <anchor>
                  <from>
                    <xdr:col>3</xdr:col>
                    <xdr:colOff>285750</xdr:colOff>
                    <xdr:row>37</xdr:row>
                    <xdr:rowOff>962025</xdr:rowOff>
                  </from>
                  <to>
                    <xdr:col>4</xdr:col>
                    <xdr:colOff>0</xdr:colOff>
                    <xdr:row>41</xdr:row>
                    <xdr:rowOff>38100</xdr:rowOff>
                  </to>
                </anchor>
              </controlPr>
            </control>
          </mc:Choice>
        </mc:AlternateContent>
        <mc:AlternateContent xmlns:mc="http://schemas.openxmlformats.org/markup-compatibility/2006">
          <mc:Choice Requires="x14">
            <control shapeId="1028" r:id="rId6" name="Check Box 4">
              <controlPr defaultSize="0" autoFill="0" autoLine="0" autoPict="0">
                <anchor>
                  <from>
                    <xdr:col>0</xdr:col>
                    <xdr:colOff>95250</xdr:colOff>
                    <xdr:row>37</xdr:row>
                    <xdr:rowOff>952500</xdr:rowOff>
                  </from>
                  <to>
                    <xdr:col>1</xdr:col>
                    <xdr:colOff>9525</xdr:colOff>
                    <xdr:row>41</xdr:row>
                    <xdr:rowOff>28575</xdr:rowOff>
                  </to>
                </anchor>
              </controlPr>
            </control>
          </mc:Choice>
        </mc:AlternateContent>
        <mc:AlternateContent xmlns:mc="http://schemas.openxmlformats.org/markup-compatibility/2006">
          <mc:Choice Requires="x14">
            <control shapeId="1043" r:id="rId7" name="Check Box 19">
              <controlPr locked="0" defaultSize="0" autoFill="0" autoLine="0" autoPict="0">
                <anchor moveWithCells="1">
                  <from>
                    <xdr:col>1</xdr:col>
                    <xdr:colOff>333375</xdr:colOff>
                    <xdr:row>54</xdr:row>
                    <xdr:rowOff>85725</xdr:rowOff>
                  </from>
                  <to>
                    <xdr:col>3</xdr:col>
                    <xdr:colOff>466725</xdr:colOff>
                    <xdr:row>54</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Facture électronique</vt:lpstr>
    </vt:vector>
  </TitlesOfParts>
  <Company>Etat de Neuchâtel SIEN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Oliveira Ramos Juliana</dc:creator>
  <cp:lastModifiedBy>De Oliveira Ramos Juliana</cp:lastModifiedBy>
  <cp:lastPrinted>2026-01-29T10:52:39Z</cp:lastPrinted>
  <dcterms:created xsi:type="dcterms:W3CDTF">2026-01-20T11:28:10Z</dcterms:created>
  <dcterms:modified xsi:type="dcterms:W3CDTF">2026-01-29T14:14:00Z</dcterms:modified>
</cp:coreProperties>
</file>