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P:\10_Service\09_Informatique\A_Site_Internet\NewNE.ch_2025\Energie\EspacePro\Formulaires\"/>
    </mc:Choice>
  </mc:AlternateContent>
  <xr:revisionPtr revIDLastSave="0" documentId="8_{D439717C-01C2-44ED-A4F0-9C4B60508F7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Justificatif" sheetId="1" r:id="rId1"/>
    <sheet name="Données" sheetId="3" state="hidden" r:id="rId2"/>
  </sheets>
  <definedNames>
    <definedName name="_xlnm.Print_Area" localSheetId="0">Justificatif!$A$1:$I$44,Justificatif!$K$1:$S$44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5" i="1" l="1"/>
  <c r="R8" i="1" l="1"/>
  <c r="L8" i="1"/>
  <c r="F31" i="1" l="1"/>
  <c r="F35" i="1" s="1"/>
  <c r="C31" i="1" l="1"/>
  <c r="C35" i="1" s="1"/>
  <c r="C37" i="1" l="1"/>
  <c r="A37" i="1" l="1"/>
  <c r="G37" i="1"/>
</calcChain>
</file>

<file path=xl/sharedStrings.xml><?xml version="1.0" encoding="utf-8"?>
<sst xmlns="http://schemas.openxmlformats.org/spreadsheetml/2006/main" count="59" uniqueCount="51">
  <si>
    <t>Chauffage au bois</t>
  </si>
  <si>
    <t>Pompe à chaleur</t>
  </si>
  <si>
    <t>Raccordement à un réseau de chaleur à distance</t>
  </si>
  <si>
    <t>Chauffage à énergie fossile</t>
  </si>
  <si>
    <t>SS 2 - Pompe à chaleur fonctionnant au gaz naturel pour le chauffage et la production d'eau chaude sanitaire toute l'année</t>
  </si>
  <si>
    <t xml:space="preserve">SS 3 - Pompe à chaleur électrique pour l'eau chaude sanitaire, avec installation photovoltaïque </t>
  </si>
  <si>
    <t xml:space="preserve">SS 4 - Remplacement de toutes les fenêtres sur l'enveloppe thermique du bâtiment </t>
  </si>
  <si>
    <t>SS 6 - Ventilation d'air contrôlée</t>
  </si>
  <si>
    <t>SS 7 - Couplage chaleur-force CCF</t>
  </si>
  <si>
    <t>Installation fonctionnant aux énergies renouvelables</t>
  </si>
  <si>
    <t>Installation fonctionnant aux énergies fossiles avec 1 ou 2 solutions standards selon besoin</t>
  </si>
  <si>
    <t>Total intermédiaire</t>
  </si>
  <si>
    <t>TOTAL (déduction des subventions)</t>
  </si>
  <si>
    <r>
      <t xml:space="preserve">Coût
</t>
    </r>
    <r>
      <rPr>
        <sz val="10"/>
        <color theme="1"/>
        <rFont val="Arial"/>
        <family val="2"/>
      </rPr>
      <t>(CHF, TTC)</t>
    </r>
  </si>
  <si>
    <t>Justification technique de l'impossibilité de mettre en œuvre une installation utilisant une énergie renouvelable</t>
  </si>
  <si>
    <t>Si CECB, classe perf. globale</t>
  </si>
  <si>
    <t>Signature</t>
  </si>
  <si>
    <t>Justificatif établi par :</t>
  </si>
  <si>
    <t>Entreprise</t>
  </si>
  <si>
    <t>Nom du collaborateur</t>
  </si>
  <si>
    <t>Tél.</t>
  </si>
  <si>
    <t>Lieu, date</t>
  </si>
  <si>
    <t>Choisir une solution standard de l'annexe 8</t>
  </si>
  <si>
    <t>Choisir une solution standard de l'annexe 9</t>
  </si>
  <si>
    <t>Adresse n°</t>
  </si>
  <si>
    <t>NPA commune</t>
  </si>
  <si>
    <t>Agent énergétique</t>
  </si>
  <si>
    <t xml:space="preserve">Mazout </t>
  </si>
  <si>
    <t>C</t>
  </si>
  <si>
    <t>D</t>
  </si>
  <si>
    <t>Emplacement du bâtiment</t>
  </si>
  <si>
    <t xml:space="preserve">SS 8 - Production de chaleur à énergie renouvelable (25% de la puissance requise par le bâtiment) avec chaudière d’appoint bivalente fossile </t>
  </si>
  <si>
    <t>gaz</t>
  </si>
  <si>
    <t>Mail</t>
  </si>
  <si>
    <t xml:space="preserve">Chaleur renouvelable lors du remplacement d'une installation </t>
  </si>
  <si>
    <t>--</t>
  </si>
  <si>
    <t xml:space="preserve">SS 1 - Capteurs solaires thermiques pour la production d'eau chaude sanitaire </t>
  </si>
  <si>
    <t>SS 5 - Isolation thermique de la façade et/ou du toit</t>
  </si>
  <si>
    <t>SS 9 - Isolation thermique de la façade et/ou du toit</t>
  </si>
  <si>
    <t>Bref descriptif (photos étayant vos propos à insérer dans la page adjacente)</t>
  </si>
  <si>
    <t>Photos étayant l'impossibilité technique de mettre en œuvre une installation
utilisant une énergie renouvelable</t>
  </si>
  <si>
    <t>Subventions pour les mesures susmentionnées</t>
  </si>
  <si>
    <t>de production de chaleur dans l'habitat (art. 53 LCEn)</t>
  </si>
  <si>
    <t xml:space="preserve">     de production de chaleur dans l'habitat (art. 53 LCEn)</t>
  </si>
  <si>
    <t>Solutions standards annexe 8</t>
  </si>
  <si>
    <t>Solutions standards annexe 9</t>
  </si>
  <si>
    <t xml:space="preserve">SS 10 - Production de chaleur à énergie renouvelable (50% de la puissance requise par le bâtiment) avec chaudière d’appoint bivalente fossile </t>
  </si>
  <si>
    <t xml:space="preserve">        Chaleur renouvelable lors du remplacement d'une installation </t>
  </si>
  <si>
    <r>
      <t xml:space="preserve">Justification d'un surcoût de la variante 100% renouvelable par rapport à la variante fossile + éventuelle(s) mesure(s) </t>
    </r>
    <r>
      <rPr>
        <sz val="9"/>
        <color theme="1"/>
        <rFont val="Arial"/>
        <family val="2"/>
      </rPr>
      <t xml:space="preserve">(les prix contiennent la fourniture, la pose, le raccordement et la mise en service) </t>
    </r>
  </si>
  <si>
    <r>
      <t>MINERGIE</t>
    </r>
    <r>
      <rPr>
        <vertAlign val="superscript"/>
        <sz val="10"/>
        <color theme="1"/>
        <rFont val="Arial"/>
        <family val="2"/>
      </rPr>
      <t>®</t>
    </r>
  </si>
  <si>
    <t>Justificatif technico-économique EN-NETEC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</si>
</sst>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&quot; &quot;"/>
    <numFmt numFmtId="165" formatCode="&quot; &quot;@"/>
    <numFmt numFmtId="166" formatCode="@&quot; &quot;"/>
  </numFmts>
  <fonts count="1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u/>
      <sz val="10"/>
      <color theme="10"/>
      <name val="Arial"/>
      <family val="2"/>
    </font>
    <font>
      <b/>
      <i/>
      <u/>
      <sz val="12"/>
      <color theme="1"/>
      <name val="Arial"/>
      <family val="2"/>
    </font>
    <font>
      <vertAlign val="superscript"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medium">
        <color theme="0" tint="-0.34998626667073579"/>
      </right>
      <top/>
      <bottom style="hair">
        <color auto="1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 style="medium">
        <color theme="9" tint="-0.2499465926084170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ck">
        <color theme="9" tint="-0.2499465926084170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theme="0" tint="-0.34998626667073579"/>
      </left>
      <right/>
      <top/>
      <bottom style="hair">
        <color auto="1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hair">
        <color auto="1"/>
      </top>
      <bottom style="hair">
        <color auto="1"/>
      </bottom>
      <diagonal/>
    </border>
    <border>
      <left/>
      <right style="medium">
        <color theme="0" tint="-0.34998626667073579"/>
      </right>
      <top style="hair">
        <color auto="1"/>
      </top>
      <bottom style="hair">
        <color auto="1"/>
      </bottom>
      <diagonal/>
    </border>
    <border>
      <left style="medium">
        <color theme="0" tint="-0.34998626667073579"/>
      </left>
      <right/>
      <top style="hair">
        <color auto="1"/>
      </top>
      <bottom style="medium">
        <color theme="0" tint="-0.34998626667073579"/>
      </bottom>
      <diagonal/>
    </border>
    <border>
      <left/>
      <right/>
      <top style="hair">
        <color auto="1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hair">
        <color auto="1"/>
      </top>
      <bottom style="medium">
        <color theme="0" tint="-0.34998626667073579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hair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/>
      <top style="hair">
        <color auto="1"/>
      </top>
      <bottom style="medium">
        <color theme="9" tint="-0.24994659260841701"/>
      </bottom>
      <diagonal/>
    </border>
    <border>
      <left style="hair">
        <color auto="1"/>
      </left>
      <right style="medium">
        <color theme="0" tint="-0.34998626667073579"/>
      </right>
      <top style="hair">
        <color auto="1"/>
      </top>
      <bottom style="hair">
        <color auto="1"/>
      </bottom>
      <diagonal/>
    </border>
    <border>
      <left/>
      <right style="medium">
        <color theme="0" tint="-0.34998626667073579"/>
      </right>
      <top/>
      <bottom/>
      <diagonal/>
    </border>
    <border>
      <left style="hair">
        <color auto="1"/>
      </left>
      <right/>
      <top style="medium">
        <color theme="0" tint="-0.499984740745262"/>
      </top>
      <bottom/>
      <diagonal/>
    </border>
    <border>
      <left/>
      <right/>
      <top style="hair">
        <color auto="1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hair">
        <color auto="1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17">
    <xf numFmtId="0" fontId="0" fillId="0" borderId="0" xfId="0"/>
    <xf numFmtId="0" fontId="4" fillId="0" borderId="0" xfId="0" applyFont="1" applyFill="1"/>
    <xf numFmtId="164" fontId="3" fillId="0" borderId="0" xfId="0" applyNumberFormat="1" applyFont="1" applyFill="1" applyBorder="1" applyAlignment="1">
      <alignment vertical="center"/>
    </xf>
    <xf numFmtId="164" fontId="6" fillId="0" borderId="5" xfId="0" applyNumberFormat="1" applyFont="1" applyFill="1" applyBorder="1" applyAlignment="1">
      <alignment horizontal="right" vertical="center"/>
    </xf>
    <xf numFmtId="164" fontId="6" fillId="0" borderId="5" xfId="0" applyNumberFormat="1" applyFont="1" applyFill="1" applyBorder="1" applyAlignment="1">
      <alignment vertical="center"/>
    </xf>
    <xf numFmtId="0" fontId="0" fillId="0" borderId="0" xfId="0" quotePrefix="1"/>
    <xf numFmtId="0" fontId="4" fillId="0" borderId="11" xfId="0" applyFont="1" applyFill="1" applyBorder="1"/>
    <xf numFmtId="0" fontId="6" fillId="0" borderId="0" xfId="0" applyFont="1" applyFill="1"/>
    <xf numFmtId="0" fontId="0" fillId="0" borderId="0" xfId="0" applyFill="1"/>
    <xf numFmtId="0" fontId="3" fillId="0" borderId="1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/>
    <xf numFmtId="0" fontId="1" fillId="0" borderId="10" xfId="0" applyFont="1" applyFill="1" applyBorder="1" applyAlignment="1">
      <alignment horizontal="center" vertical="center"/>
    </xf>
    <xf numFmtId="0" fontId="0" fillId="0" borderId="6" xfId="0" applyFill="1" applyBorder="1"/>
    <xf numFmtId="0" fontId="0" fillId="0" borderId="7" xfId="0" applyFill="1" applyBorder="1"/>
    <xf numFmtId="0" fontId="0" fillId="0" borderId="0" xfId="0" applyFill="1" applyBorder="1"/>
    <xf numFmtId="0" fontId="0" fillId="0" borderId="11" xfId="0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8" xfId="0" applyFont="1" applyFill="1" applyBorder="1"/>
    <xf numFmtId="0" fontId="3" fillId="0" borderId="0" xfId="0" applyFont="1" applyFill="1" applyBorder="1"/>
    <xf numFmtId="0" fontId="3" fillId="0" borderId="11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vertical="center"/>
    </xf>
    <xf numFmtId="166" fontId="3" fillId="0" borderId="8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0" fillId="0" borderId="8" xfId="0" applyNumberFormat="1" applyFill="1" applyBorder="1" applyAlignment="1">
      <alignment horizontal="right"/>
    </xf>
    <xf numFmtId="166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/>
    <xf numFmtId="0" fontId="1" fillId="0" borderId="26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horizontal="left" vertical="center" wrapText="1"/>
    </xf>
    <xf numFmtId="164" fontId="6" fillId="0" borderId="28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wrapText="1"/>
    </xf>
    <xf numFmtId="0" fontId="0" fillId="0" borderId="0" xfId="0" applyFill="1" applyAlignment="1"/>
    <xf numFmtId="0" fontId="3" fillId="0" borderId="0" xfId="0" applyFont="1" applyFill="1" applyAlignment="1">
      <alignment vertical="center"/>
    </xf>
    <xf numFmtId="0" fontId="1" fillId="4" borderId="25" xfId="0" applyFont="1" applyFill="1" applyBorder="1" applyAlignment="1">
      <alignment horizontal="center" vertical="center" wrapText="1"/>
    </xf>
    <xf numFmtId="0" fontId="3" fillId="0" borderId="30" xfId="0" applyFont="1" applyFill="1" applyBorder="1"/>
    <xf numFmtId="0" fontId="3" fillId="0" borderId="30" xfId="0" applyFont="1" applyFill="1" applyBorder="1" applyAlignment="1">
      <alignment horizontal="center" vertical="center"/>
    </xf>
    <xf numFmtId="0" fontId="0" fillId="0" borderId="30" xfId="0" applyFill="1" applyBorder="1"/>
    <xf numFmtId="0" fontId="1" fillId="0" borderId="3" xfId="0" applyNumberFormat="1" applyFont="1" applyFill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left" vertical="center" wrapText="1"/>
    </xf>
    <xf numFmtId="0" fontId="0" fillId="0" borderId="2" xfId="0" applyFill="1" applyBorder="1"/>
    <xf numFmtId="0" fontId="1" fillId="0" borderId="31" xfId="0" applyFont="1" applyFill="1" applyBorder="1" applyAlignment="1">
      <alignment horizontal="center" vertical="center"/>
    </xf>
    <xf numFmtId="164" fontId="6" fillId="0" borderId="32" xfId="0" applyNumberFormat="1" applyFont="1" applyFill="1" applyBorder="1" applyAlignment="1">
      <alignment horizontal="center" vertical="center"/>
    </xf>
    <xf numFmtId="0" fontId="1" fillId="5" borderId="3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64" fontId="3" fillId="3" borderId="5" xfId="0" applyNumberFormat="1" applyFont="1" applyFill="1" applyBorder="1" applyAlignment="1" applyProtection="1">
      <alignment vertical="center"/>
      <protection locked="0"/>
    </xf>
    <xf numFmtId="0" fontId="3" fillId="3" borderId="29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>
      <alignment horizontal="center"/>
    </xf>
    <xf numFmtId="0" fontId="6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 applyProtection="1">
      <alignment horizontal="left" vertical="top"/>
      <protection locked="0"/>
    </xf>
    <xf numFmtId="0" fontId="3" fillId="3" borderId="13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9" fillId="3" borderId="1" xfId="1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3" borderId="13" xfId="0" applyFill="1" applyBorder="1" applyAlignment="1" applyProtection="1">
      <alignment horizontal="left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>
      <alignment horizontal="center" vertical="center"/>
    </xf>
    <xf numFmtId="0" fontId="1" fillId="4" borderId="24" xfId="0" applyFont="1" applyFill="1" applyBorder="1" applyAlignment="1">
      <alignment horizontal="left" vertical="center" wrapText="1"/>
    </xf>
    <xf numFmtId="0" fontId="1" fillId="4" borderId="25" xfId="0" applyFont="1" applyFill="1" applyBorder="1" applyAlignment="1">
      <alignment horizontal="left" vertical="center" wrapText="1"/>
    </xf>
    <xf numFmtId="166" fontId="5" fillId="0" borderId="9" xfId="0" applyNumberFormat="1" applyFont="1" applyFill="1" applyBorder="1" applyAlignment="1">
      <alignment horizontal="right" vertical="center"/>
    </xf>
    <xf numFmtId="166" fontId="5" fillId="0" borderId="5" xfId="0" applyNumberFormat="1" applyFont="1" applyFill="1" applyBorder="1" applyAlignment="1">
      <alignment horizontal="right" vertical="center"/>
    </xf>
    <xf numFmtId="166" fontId="3" fillId="0" borderId="9" xfId="0" applyNumberFormat="1" applyFont="1" applyFill="1" applyBorder="1" applyAlignment="1">
      <alignment horizontal="right" vertical="center"/>
    </xf>
    <xf numFmtId="166" fontId="3" fillId="0" borderId="5" xfId="0" applyNumberFormat="1" applyFont="1" applyFill="1" applyBorder="1" applyAlignment="1">
      <alignment horizontal="right" vertical="center"/>
    </xf>
    <xf numFmtId="165" fontId="3" fillId="3" borderId="5" xfId="0" applyNumberFormat="1" applyFont="1" applyFill="1" applyBorder="1" applyAlignment="1" applyProtection="1">
      <alignment horizontal="left" vertical="center" wrapText="1"/>
      <protection locked="0"/>
    </xf>
    <xf numFmtId="165" fontId="3" fillId="3" borderId="29" xfId="0" applyNumberFormat="1" applyFont="1" applyFill="1" applyBorder="1" applyAlignment="1" applyProtection="1">
      <alignment horizontal="left" vertical="center" wrapText="1"/>
      <protection locked="0"/>
    </xf>
    <xf numFmtId="0" fontId="1" fillId="5" borderId="35" xfId="0" applyFont="1" applyFill="1" applyBorder="1" applyAlignment="1">
      <alignment horizontal="left" vertical="center" wrapText="1"/>
    </xf>
    <xf numFmtId="0" fontId="1" fillId="5" borderId="34" xfId="0" applyFont="1" applyFill="1" applyBorder="1" applyAlignment="1">
      <alignment horizontal="left" vertical="center" wrapText="1"/>
    </xf>
    <xf numFmtId="0" fontId="1" fillId="5" borderId="33" xfId="0" applyFont="1" applyFill="1" applyBorder="1" applyAlignment="1">
      <alignment horizontal="left" vertical="center" wrapText="1"/>
    </xf>
    <xf numFmtId="165" fontId="3" fillId="0" borderId="5" xfId="0" applyNumberFormat="1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0" fontId="0" fillId="3" borderId="22" xfId="0" applyFill="1" applyBorder="1" applyAlignment="1" applyProtection="1">
      <alignment horizontal="left" vertical="center"/>
      <protection locked="0"/>
    </xf>
    <xf numFmtId="0" fontId="0" fillId="3" borderId="23" xfId="0" applyFill="1" applyBorder="1" applyAlignment="1" applyProtection="1">
      <alignment horizontal="left" vertical="center"/>
      <protection locked="0"/>
    </xf>
    <xf numFmtId="0" fontId="3" fillId="3" borderId="9" xfId="0" applyFont="1" applyFill="1" applyBorder="1" applyAlignment="1" applyProtection="1">
      <alignment horizontal="left" vertical="center"/>
      <protection locked="0"/>
    </xf>
    <xf numFmtId="0" fontId="3" fillId="3" borderId="5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6" fillId="3" borderId="0" xfId="0" applyFont="1" applyFill="1" applyAlignment="1" applyProtection="1">
      <alignment horizontal="left" vertical="center"/>
      <protection locked="0"/>
    </xf>
    <xf numFmtId="0" fontId="2" fillId="0" borderId="16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165" fontId="3" fillId="0" borderId="5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0" fillId="3" borderId="15" xfId="0" applyFill="1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19" xfId="0" applyFill="1" applyBorder="1" applyAlignment="1" applyProtection="1">
      <alignment horizontal="left" vertical="center"/>
      <protection locked="0"/>
    </xf>
    <xf numFmtId="0" fontId="0" fillId="3" borderId="20" xfId="0" applyFill="1" applyBorder="1" applyAlignment="1" applyProtection="1">
      <alignment horizontal="left" vertical="center"/>
      <protection locked="0"/>
    </xf>
    <xf numFmtId="164" fontId="6" fillId="0" borderId="12" xfId="0" applyNumberFormat="1" applyFont="1" applyFill="1" applyBorder="1" applyAlignment="1">
      <alignment horizontal="center" vertical="center"/>
    </xf>
    <xf numFmtId="164" fontId="6" fillId="0" borderId="13" xfId="0" applyNumberFormat="1" applyFont="1" applyFill="1" applyBorder="1" applyAlignment="1">
      <alignment horizontal="center" vertical="center"/>
    </xf>
    <xf numFmtId="164" fontId="6" fillId="0" borderId="14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0" fontId="6" fillId="0" borderId="30" xfId="0" applyNumberFormat="1" applyFont="1" applyFill="1" applyBorder="1" applyAlignment="1">
      <alignment horizontal="left" vertical="center" wrapText="1"/>
    </xf>
    <xf numFmtId="166" fontId="6" fillId="0" borderId="9" xfId="0" applyNumberFormat="1" applyFont="1" applyFill="1" applyBorder="1" applyAlignment="1">
      <alignment horizontal="right" vertical="center"/>
    </xf>
    <xf numFmtId="166" fontId="6" fillId="0" borderId="5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29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29" xfId="0" applyFont="1" applyFill="1" applyBorder="1" applyAlignment="1">
      <alignment horizontal="left" vertical="center"/>
    </xf>
  </cellXfs>
  <cellStyles count="2">
    <cellStyle name="Lien hypertexte" xfId="1" builtinId="8"/>
    <cellStyle name="Normal" xfId="0" builtinId="0"/>
  </cellStyles>
  <dxfs count="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45358</xdr:colOff>
      <xdr:row>0</xdr:row>
      <xdr:rowOff>0</xdr:rowOff>
    </xdr:from>
    <xdr:to>
      <xdr:col>1</xdr:col>
      <xdr:colOff>399143</xdr:colOff>
      <xdr:row>2</xdr:row>
      <xdr:rowOff>148529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58" y="0"/>
          <a:ext cx="1551214" cy="493243"/>
        </a:xfrm>
        <a:prstGeom prst="rect">
          <a:avLst/>
        </a:prstGeom>
      </xdr:spPr>
    </xdr:pic>
    <xdr:clientData/>
  </xdr:twoCellAnchor>
  <xdr:oneCellAnchor>
    <xdr:from>
      <xdr:col>10</xdr:col>
      <xdr:colOff>45358</xdr:colOff>
      <xdr:row>0</xdr:row>
      <xdr:rowOff>0</xdr:rowOff>
    </xdr:from>
    <xdr:ext cx="1556550" cy="484705"/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58" y="0"/>
          <a:ext cx="1556550" cy="48470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4"/>
  <sheetViews>
    <sheetView showGridLines="0" tabSelected="1" zoomScale="115" zoomScaleNormal="115" workbookViewId="0">
      <selection activeCell="J6" sqref="J6"/>
    </sheetView>
  </sheetViews>
  <sheetFormatPr baseColWidth="10" defaultColWidth="10.85546875" defaultRowHeight="12.75" x14ac:dyDescent="0.2"/>
  <cols>
    <col min="1" max="1" width="17.140625" style="11" customWidth="1"/>
    <col min="2" max="2" width="22" style="11" customWidth="1"/>
    <col min="3" max="3" width="9.140625" style="11" customWidth="1"/>
    <col min="4" max="5" width="0.5703125" style="11" customWidth="1"/>
    <col min="6" max="6" width="9.140625" style="11" customWidth="1"/>
    <col min="7" max="7" width="4.85546875" style="12" customWidth="1"/>
    <col min="8" max="8" width="17.85546875" style="11" customWidth="1"/>
    <col min="9" max="9" width="15.5703125" style="11" customWidth="1"/>
    <col min="10" max="10" width="1.85546875" style="11" customWidth="1"/>
    <col min="11" max="11" width="14" style="11" customWidth="1"/>
    <col min="12" max="12" width="22" style="11" customWidth="1"/>
    <col min="13" max="13" width="9.140625" style="11" customWidth="1"/>
    <col min="14" max="15" width="0.5703125" style="11" customWidth="1"/>
    <col min="16" max="16" width="9.140625" style="11" customWidth="1"/>
    <col min="17" max="17" width="4.85546875" style="12" customWidth="1"/>
    <col min="18" max="18" width="19.140625" style="11" customWidth="1"/>
    <col min="19" max="19" width="14" style="11" customWidth="1"/>
    <col min="20" max="16384" width="10.85546875" style="11"/>
  </cols>
  <sheetData>
    <row r="1" spans="1:19" x14ac:dyDescent="0.2">
      <c r="A1" s="8"/>
      <c r="B1" s="8"/>
      <c r="C1" s="8"/>
      <c r="D1" s="8"/>
      <c r="E1" s="8"/>
      <c r="F1" s="8"/>
      <c r="G1" s="14"/>
      <c r="H1" s="8"/>
      <c r="I1" s="8"/>
      <c r="K1" s="8"/>
      <c r="L1" s="8"/>
      <c r="M1" s="8"/>
      <c r="N1" s="8"/>
      <c r="O1" s="8"/>
      <c r="P1" s="8"/>
      <c r="Q1" s="14"/>
      <c r="R1" s="8"/>
      <c r="S1" s="8"/>
    </row>
    <row r="2" spans="1:19" ht="15" x14ac:dyDescent="0.25">
      <c r="A2" s="8"/>
      <c r="B2" s="62" t="s">
        <v>34</v>
      </c>
      <c r="C2" s="62"/>
      <c r="D2" s="62"/>
      <c r="E2" s="62"/>
      <c r="F2" s="62"/>
      <c r="G2" s="62"/>
      <c r="H2" s="62"/>
      <c r="I2" s="62"/>
      <c r="K2" s="8"/>
      <c r="L2" s="62" t="s">
        <v>47</v>
      </c>
      <c r="M2" s="62"/>
      <c r="N2" s="62"/>
      <c r="O2" s="62"/>
      <c r="P2" s="62"/>
      <c r="Q2" s="62"/>
      <c r="R2" s="62"/>
      <c r="S2" s="62"/>
    </row>
    <row r="3" spans="1:19" ht="15" x14ac:dyDescent="0.25">
      <c r="A3" s="8"/>
      <c r="B3" s="62" t="s">
        <v>42</v>
      </c>
      <c r="C3" s="62"/>
      <c r="D3" s="62"/>
      <c r="E3" s="62"/>
      <c r="F3" s="62"/>
      <c r="G3" s="62"/>
      <c r="H3" s="62"/>
      <c r="I3" s="62"/>
      <c r="K3" s="8"/>
      <c r="L3" s="62" t="s">
        <v>43</v>
      </c>
      <c r="M3" s="62"/>
      <c r="N3" s="62"/>
      <c r="O3" s="62"/>
      <c r="P3" s="62"/>
      <c r="Q3" s="62"/>
      <c r="R3" s="62"/>
      <c r="S3" s="62"/>
    </row>
    <row r="4" spans="1:19" ht="15.95" customHeight="1" x14ac:dyDescent="0.2">
      <c r="A4" s="8"/>
      <c r="B4" s="8"/>
      <c r="C4" s="8"/>
      <c r="D4" s="8"/>
      <c r="E4" s="8"/>
      <c r="F4" s="8"/>
      <c r="G4" s="14"/>
      <c r="H4" s="8"/>
      <c r="I4" s="8"/>
      <c r="K4" s="8"/>
      <c r="L4" s="8"/>
      <c r="M4" s="8"/>
      <c r="N4" s="8"/>
      <c r="O4" s="8"/>
      <c r="P4" s="8"/>
      <c r="Q4" s="14"/>
      <c r="R4" s="8"/>
      <c r="S4" s="8"/>
    </row>
    <row r="5" spans="1:19" ht="16.5" customHeight="1" x14ac:dyDescent="0.2">
      <c r="A5" s="15" t="s">
        <v>50</v>
      </c>
      <c r="B5" s="8"/>
      <c r="C5" s="8"/>
      <c r="D5" s="8"/>
      <c r="E5" s="8"/>
      <c r="F5" s="8"/>
      <c r="G5" s="14"/>
      <c r="H5" s="8"/>
      <c r="I5" s="8"/>
      <c r="K5" s="15" t="str">
        <f>A5</f>
        <v>Justificatif technico-économique EN-NETEC</v>
      </c>
      <c r="L5" s="8"/>
      <c r="M5" s="8"/>
      <c r="N5" s="8"/>
      <c r="O5" s="8"/>
      <c r="P5" s="8"/>
      <c r="Q5" s="14"/>
      <c r="R5" s="8"/>
      <c r="S5" s="8"/>
    </row>
    <row r="6" spans="1:19" ht="12" customHeight="1" x14ac:dyDescent="0.2">
      <c r="A6" s="8"/>
      <c r="B6" s="8"/>
      <c r="C6" s="8"/>
      <c r="D6" s="8"/>
      <c r="E6" s="8"/>
      <c r="F6" s="8"/>
      <c r="G6" s="14"/>
      <c r="H6" s="8"/>
      <c r="I6" s="8"/>
      <c r="K6" s="8"/>
      <c r="L6" s="8"/>
      <c r="M6" s="8"/>
      <c r="N6" s="8"/>
      <c r="O6" s="8"/>
      <c r="P6" s="8"/>
      <c r="Q6" s="14"/>
      <c r="R6" s="8"/>
      <c r="S6" s="8"/>
    </row>
    <row r="7" spans="1:19" s="13" customFormat="1" ht="15.6" customHeight="1" x14ac:dyDescent="0.2">
      <c r="A7" s="48" t="s">
        <v>30</v>
      </c>
      <c r="B7" s="48"/>
      <c r="C7" s="48"/>
      <c r="D7" s="48"/>
      <c r="E7" s="48"/>
      <c r="F7" s="48"/>
      <c r="G7" s="43"/>
      <c r="H7" s="48"/>
      <c r="I7" s="48"/>
      <c r="K7" s="48" t="s">
        <v>30</v>
      </c>
      <c r="L7" s="48"/>
      <c r="M7" s="48"/>
      <c r="N7" s="48"/>
      <c r="O7" s="48"/>
      <c r="P7" s="48"/>
      <c r="Q7" s="43"/>
      <c r="R7" s="48"/>
      <c r="S7" s="48"/>
    </row>
    <row r="8" spans="1:19" s="13" customFormat="1" ht="15.6" customHeight="1" x14ac:dyDescent="0.2">
      <c r="A8" s="48" t="s">
        <v>24</v>
      </c>
      <c r="B8" s="92"/>
      <c r="C8" s="92"/>
      <c r="D8" s="48"/>
      <c r="E8" s="48"/>
      <c r="F8" s="48" t="s">
        <v>25</v>
      </c>
      <c r="G8" s="43"/>
      <c r="H8" s="92"/>
      <c r="I8" s="92"/>
      <c r="K8" s="48" t="s">
        <v>24</v>
      </c>
      <c r="L8" s="63">
        <f>B8</f>
        <v>0</v>
      </c>
      <c r="M8" s="63"/>
      <c r="N8" s="48"/>
      <c r="O8" s="48"/>
      <c r="P8" s="48" t="s">
        <v>25</v>
      </c>
      <c r="Q8" s="43"/>
      <c r="R8" s="63">
        <f>H8</f>
        <v>0</v>
      </c>
      <c r="S8" s="63"/>
    </row>
    <row r="9" spans="1:19" ht="11.45" customHeight="1" x14ac:dyDescent="0.2">
      <c r="A9" s="8"/>
      <c r="B9" s="8"/>
      <c r="C9" s="8"/>
      <c r="D9" s="8"/>
      <c r="E9" s="8"/>
      <c r="F9" s="8"/>
      <c r="G9" s="14"/>
      <c r="H9" s="8"/>
      <c r="I9" s="8"/>
      <c r="K9" s="8"/>
      <c r="L9" s="8"/>
      <c r="M9" s="8"/>
      <c r="N9" s="8"/>
      <c r="O9" s="8"/>
      <c r="P9" s="8"/>
      <c r="Q9" s="14"/>
      <c r="R9" s="8"/>
      <c r="S9" s="8"/>
    </row>
    <row r="10" spans="1:19" ht="32.25" customHeight="1" thickBot="1" x14ac:dyDescent="0.25">
      <c r="A10" s="68" t="s">
        <v>14</v>
      </c>
      <c r="B10" s="68"/>
      <c r="C10" s="68"/>
      <c r="D10" s="68"/>
      <c r="E10" s="68"/>
      <c r="F10" s="68"/>
      <c r="G10" s="68"/>
      <c r="H10" s="68"/>
      <c r="I10" s="68"/>
      <c r="K10" s="64" t="s">
        <v>40</v>
      </c>
      <c r="L10" s="64"/>
      <c r="M10" s="64"/>
      <c r="N10" s="64"/>
      <c r="O10" s="64"/>
      <c r="P10" s="64"/>
      <c r="Q10" s="64"/>
      <c r="R10" s="64"/>
      <c r="S10" s="64"/>
    </row>
    <row r="11" spans="1:19" ht="18" customHeight="1" x14ac:dyDescent="0.2">
      <c r="A11" s="93" t="s">
        <v>39</v>
      </c>
      <c r="B11" s="94"/>
      <c r="C11" s="94"/>
      <c r="D11" s="94"/>
      <c r="E11" s="94"/>
      <c r="F11" s="94"/>
      <c r="G11" s="94"/>
      <c r="H11" s="94"/>
      <c r="I11" s="95"/>
      <c r="K11" s="64"/>
      <c r="L11" s="64"/>
      <c r="M11" s="64"/>
      <c r="N11" s="64"/>
      <c r="O11" s="64"/>
      <c r="P11" s="64"/>
      <c r="Q11" s="64"/>
      <c r="R11" s="64"/>
      <c r="S11" s="64"/>
    </row>
    <row r="12" spans="1:19" ht="15.6" customHeight="1" x14ac:dyDescent="0.2">
      <c r="A12" s="98"/>
      <c r="B12" s="70"/>
      <c r="C12" s="70"/>
      <c r="D12" s="70"/>
      <c r="E12" s="70"/>
      <c r="F12" s="70"/>
      <c r="G12" s="70"/>
      <c r="H12" s="70"/>
      <c r="I12" s="99"/>
      <c r="K12" s="65"/>
      <c r="L12" s="65"/>
      <c r="M12" s="65"/>
      <c r="N12" s="65"/>
      <c r="O12" s="65"/>
      <c r="P12" s="65"/>
      <c r="Q12" s="65"/>
      <c r="R12" s="65"/>
      <c r="S12" s="65"/>
    </row>
    <row r="13" spans="1:19" ht="15.6" customHeight="1" x14ac:dyDescent="0.2">
      <c r="A13" s="100"/>
      <c r="B13" s="71"/>
      <c r="C13" s="71"/>
      <c r="D13" s="71"/>
      <c r="E13" s="71"/>
      <c r="F13" s="71"/>
      <c r="G13" s="71"/>
      <c r="H13" s="71"/>
      <c r="I13" s="101"/>
      <c r="K13" s="65"/>
      <c r="L13" s="65"/>
      <c r="M13" s="65"/>
      <c r="N13" s="65"/>
      <c r="O13" s="65"/>
      <c r="P13" s="65"/>
      <c r="Q13" s="65"/>
      <c r="R13" s="65"/>
      <c r="S13" s="65"/>
    </row>
    <row r="14" spans="1:19" ht="15.6" customHeight="1" x14ac:dyDescent="0.2">
      <c r="A14" s="100"/>
      <c r="B14" s="71"/>
      <c r="C14" s="71"/>
      <c r="D14" s="71"/>
      <c r="E14" s="71"/>
      <c r="F14" s="71"/>
      <c r="G14" s="71"/>
      <c r="H14" s="71"/>
      <c r="I14" s="101"/>
      <c r="K14" s="65"/>
      <c r="L14" s="65"/>
      <c r="M14" s="65"/>
      <c r="N14" s="65"/>
      <c r="O14" s="65"/>
      <c r="P14" s="65"/>
      <c r="Q14" s="65"/>
      <c r="R14" s="65"/>
      <c r="S14" s="65"/>
    </row>
    <row r="15" spans="1:19" ht="15.6" customHeight="1" x14ac:dyDescent="0.2">
      <c r="A15" s="100"/>
      <c r="B15" s="71"/>
      <c r="C15" s="71"/>
      <c r="D15" s="71"/>
      <c r="E15" s="71"/>
      <c r="F15" s="71"/>
      <c r="G15" s="71"/>
      <c r="H15" s="71"/>
      <c r="I15" s="101"/>
      <c r="K15" s="65"/>
      <c r="L15" s="65"/>
      <c r="M15" s="65"/>
      <c r="N15" s="65"/>
      <c r="O15" s="65"/>
      <c r="P15" s="65"/>
      <c r="Q15" s="65"/>
      <c r="R15" s="65"/>
      <c r="S15" s="65"/>
    </row>
    <row r="16" spans="1:19" ht="15.6" customHeight="1" thickBot="1" x14ac:dyDescent="0.25">
      <c r="A16" s="86"/>
      <c r="B16" s="87"/>
      <c r="C16" s="87"/>
      <c r="D16" s="87"/>
      <c r="E16" s="87"/>
      <c r="F16" s="87"/>
      <c r="G16" s="87"/>
      <c r="H16" s="87"/>
      <c r="I16" s="88"/>
      <c r="K16" s="65"/>
      <c r="L16" s="65"/>
      <c r="M16" s="65"/>
      <c r="N16" s="65"/>
      <c r="O16" s="65"/>
      <c r="P16" s="65"/>
      <c r="Q16" s="65"/>
      <c r="R16" s="65"/>
      <c r="S16" s="65"/>
    </row>
    <row r="17" spans="1:19" ht="5.0999999999999996" customHeight="1" x14ac:dyDescent="0.2">
      <c r="A17" s="8"/>
      <c r="B17" s="8"/>
      <c r="C17" s="8"/>
      <c r="D17" s="8"/>
      <c r="E17" s="8"/>
      <c r="F17" s="8"/>
      <c r="G17" s="14"/>
      <c r="H17" s="8"/>
      <c r="I17" s="8"/>
      <c r="K17" s="65"/>
      <c r="L17" s="65"/>
      <c r="M17" s="65"/>
      <c r="N17" s="65"/>
      <c r="O17" s="65"/>
      <c r="P17" s="65"/>
      <c r="Q17" s="65"/>
      <c r="R17" s="65"/>
      <c r="S17" s="65"/>
    </row>
    <row r="18" spans="1:19" ht="33.6" customHeight="1" thickBot="1" x14ac:dyDescent="0.25">
      <c r="A18" s="67" t="s">
        <v>48</v>
      </c>
      <c r="B18" s="63"/>
      <c r="C18" s="63"/>
      <c r="D18" s="63"/>
      <c r="E18" s="63"/>
      <c r="F18" s="63"/>
      <c r="G18" s="63"/>
      <c r="H18" s="63"/>
      <c r="I18" s="63"/>
      <c r="K18" s="65"/>
      <c r="L18" s="65"/>
      <c r="M18" s="65"/>
      <c r="N18" s="65"/>
      <c r="O18" s="65"/>
      <c r="P18" s="65"/>
      <c r="Q18" s="65"/>
      <c r="R18" s="65"/>
      <c r="S18" s="65"/>
    </row>
    <row r="19" spans="1:19" ht="45.95" customHeight="1" thickTop="1" thickBot="1" x14ac:dyDescent="0.25">
      <c r="A19" s="74" t="s">
        <v>9</v>
      </c>
      <c r="B19" s="75"/>
      <c r="C19" s="49" t="s">
        <v>13</v>
      </c>
      <c r="D19" s="16"/>
      <c r="E19" s="56"/>
      <c r="F19" s="58" t="s">
        <v>13</v>
      </c>
      <c r="G19" s="82" t="s">
        <v>10</v>
      </c>
      <c r="H19" s="83"/>
      <c r="I19" s="84"/>
      <c r="K19" s="65"/>
      <c r="L19" s="65"/>
      <c r="M19" s="65"/>
      <c r="N19" s="65"/>
      <c r="O19" s="65"/>
      <c r="P19" s="65"/>
      <c r="Q19" s="65"/>
      <c r="R19" s="65"/>
      <c r="S19" s="65"/>
    </row>
    <row r="20" spans="1:19" ht="4.5" customHeight="1" x14ac:dyDescent="0.2">
      <c r="A20" s="17"/>
      <c r="B20" s="18"/>
      <c r="C20" s="19"/>
      <c r="D20" s="8"/>
      <c r="E20" s="20"/>
      <c r="F20" s="21"/>
      <c r="G20" s="22"/>
      <c r="H20" s="21"/>
      <c r="I20" s="55"/>
      <c r="K20" s="65"/>
      <c r="L20" s="65"/>
      <c r="M20" s="65"/>
      <c r="N20" s="65"/>
      <c r="O20" s="65"/>
      <c r="P20" s="65"/>
      <c r="Q20" s="65"/>
      <c r="R20" s="65"/>
      <c r="S20" s="65"/>
    </row>
    <row r="21" spans="1:19" ht="20.100000000000001" customHeight="1" x14ac:dyDescent="0.2">
      <c r="A21" s="89"/>
      <c r="B21" s="90"/>
      <c r="C21" s="60"/>
      <c r="D21" s="23"/>
      <c r="E21" s="24"/>
      <c r="F21" s="60"/>
      <c r="G21" s="85" t="s">
        <v>3</v>
      </c>
      <c r="H21" s="85"/>
      <c r="I21" s="61"/>
      <c r="K21" s="65"/>
      <c r="L21" s="65"/>
      <c r="M21" s="65"/>
      <c r="N21" s="65"/>
      <c r="O21" s="65"/>
      <c r="P21" s="65"/>
      <c r="Q21" s="65"/>
      <c r="R21" s="65"/>
      <c r="S21" s="65"/>
    </row>
    <row r="22" spans="1:19" ht="28.5" customHeight="1" x14ac:dyDescent="0.2">
      <c r="A22" s="25"/>
      <c r="B22" s="23"/>
      <c r="C22" s="2"/>
      <c r="D22" s="23"/>
      <c r="E22" s="24"/>
      <c r="F22" s="23"/>
      <c r="G22" s="96" t="s">
        <v>15</v>
      </c>
      <c r="H22" s="96"/>
      <c r="I22" s="61"/>
      <c r="K22" s="65"/>
      <c r="L22" s="65"/>
      <c r="M22" s="65"/>
      <c r="N22" s="65"/>
      <c r="O22" s="65"/>
      <c r="P22" s="65"/>
      <c r="Q22" s="65"/>
      <c r="R22" s="65"/>
      <c r="S22" s="65"/>
    </row>
    <row r="23" spans="1:19" ht="4.5" customHeight="1" x14ac:dyDescent="0.2">
      <c r="A23" s="26"/>
      <c r="B23" s="27"/>
      <c r="C23" s="27"/>
      <c r="D23" s="27"/>
      <c r="E23" s="28"/>
      <c r="F23" s="27"/>
      <c r="G23" s="29"/>
      <c r="H23" s="27"/>
      <c r="I23" s="50"/>
      <c r="K23" s="65"/>
      <c r="L23" s="65"/>
      <c r="M23" s="65"/>
      <c r="N23" s="65"/>
      <c r="O23" s="65"/>
      <c r="P23" s="65"/>
      <c r="Q23" s="65"/>
      <c r="R23" s="65"/>
      <c r="S23" s="65"/>
    </row>
    <row r="24" spans="1:19" ht="15" customHeight="1" x14ac:dyDescent="0.2">
      <c r="A24" s="26"/>
      <c r="B24" s="27"/>
      <c r="C24" s="27"/>
      <c r="D24" s="27"/>
      <c r="E24" s="28"/>
      <c r="F24" s="27"/>
      <c r="G24" s="97" t="s">
        <v>44</v>
      </c>
      <c r="H24" s="97"/>
      <c r="I24" s="50"/>
      <c r="K24" s="65"/>
      <c r="L24" s="65"/>
      <c r="M24" s="65"/>
      <c r="N24" s="65"/>
      <c r="O24" s="65"/>
      <c r="P24" s="65"/>
      <c r="Q24" s="65"/>
      <c r="R24" s="65"/>
      <c r="S24" s="65"/>
    </row>
    <row r="25" spans="1:19" ht="50.25" customHeight="1" x14ac:dyDescent="0.2">
      <c r="A25" s="26"/>
      <c r="B25" s="27"/>
      <c r="C25" s="27"/>
      <c r="D25" s="27"/>
      <c r="E25" s="28"/>
      <c r="F25" s="60"/>
      <c r="G25" s="80"/>
      <c r="H25" s="80"/>
      <c r="I25" s="81"/>
      <c r="K25" s="65"/>
      <c r="L25" s="65"/>
      <c r="M25" s="65"/>
      <c r="N25" s="65"/>
      <c r="O25" s="65"/>
      <c r="P25" s="65"/>
      <c r="Q25" s="65"/>
      <c r="R25" s="65"/>
      <c r="S25" s="65"/>
    </row>
    <row r="26" spans="1:19" ht="50.25" customHeight="1" x14ac:dyDescent="0.2">
      <c r="A26" s="26"/>
      <c r="B26" s="27"/>
      <c r="C26" s="27"/>
      <c r="D26" s="27"/>
      <c r="E26" s="28"/>
      <c r="F26" s="60"/>
      <c r="G26" s="80"/>
      <c r="H26" s="80"/>
      <c r="I26" s="81"/>
      <c r="K26" s="65"/>
      <c r="L26" s="65"/>
      <c r="M26" s="65"/>
      <c r="N26" s="65"/>
      <c r="O26" s="65"/>
      <c r="P26" s="65"/>
      <c r="Q26" s="65"/>
      <c r="R26" s="65"/>
      <c r="S26" s="65"/>
    </row>
    <row r="27" spans="1:19" ht="4.5" customHeight="1" x14ac:dyDescent="0.2">
      <c r="A27" s="26"/>
      <c r="B27" s="27"/>
      <c r="C27" s="27"/>
      <c r="D27" s="27"/>
      <c r="E27" s="28"/>
      <c r="F27" s="27"/>
      <c r="G27" s="23"/>
      <c r="H27" s="27"/>
      <c r="I27" s="50"/>
      <c r="K27" s="65"/>
      <c r="L27" s="65"/>
      <c r="M27" s="65"/>
      <c r="N27" s="65"/>
      <c r="O27" s="65"/>
      <c r="P27" s="65"/>
      <c r="Q27" s="65"/>
      <c r="R27" s="65"/>
      <c r="S27" s="65"/>
    </row>
    <row r="28" spans="1:19" ht="15" customHeight="1" x14ac:dyDescent="0.2">
      <c r="A28" s="26"/>
      <c r="B28" s="27"/>
      <c r="C28" s="27"/>
      <c r="D28" s="27"/>
      <c r="E28" s="28"/>
      <c r="F28" s="30"/>
      <c r="G28" s="31" t="s">
        <v>45</v>
      </c>
      <c r="H28" s="29"/>
      <c r="I28" s="51"/>
      <c r="K28" s="65"/>
      <c r="L28" s="65"/>
      <c r="M28" s="65"/>
      <c r="N28" s="65"/>
      <c r="O28" s="65"/>
      <c r="P28" s="65"/>
      <c r="Q28" s="65"/>
      <c r="R28" s="65"/>
      <c r="S28" s="65"/>
    </row>
    <row r="29" spans="1:19" ht="50.25" customHeight="1" x14ac:dyDescent="0.2">
      <c r="A29" s="26"/>
      <c r="B29" s="27"/>
      <c r="C29" s="27"/>
      <c r="D29" s="27"/>
      <c r="E29" s="28"/>
      <c r="F29" s="60"/>
      <c r="G29" s="80"/>
      <c r="H29" s="80"/>
      <c r="I29" s="81"/>
      <c r="K29" s="65"/>
      <c r="L29" s="65"/>
      <c r="M29" s="65"/>
      <c r="N29" s="65"/>
      <c r="O29" s="65"/>
      <c r="P29" s="65"/>
      <c r="Q29" s="65"/>
      <c r="R29" s="65"/>
      <c r="S29" s="65"/>
    </row>
    <row r="30" spans="1:19" ht="4.5" customHeight="1" x14ac:dyDescent="0.2">
      <c r="A30" s="26"/>
      <c r="B30" s="27"/>
      <c r="C30" s="27"/>
      <c r="D30" s="27"/>
      <c r="E30" s="28"/>
      <c r="F30" s="27"/>
      <c r="G30" s="29"/>
      <c r="H30" s="27"/>
      <c r="I30" s="50"/>
      <c r="K30" s="65"/>
      <c r="L30" s="65"/>
      <c r="M30" s="65"/>
      <c r="N30" s="65"/>
      <c r="O30" s="65"/>
      <c r="P30" s="65"/>
      <c r="Q30" s="65"/>
      <c r="R30" s="65"/>
      <c r="S30" s="65"/>
    </row>
    <row r="31" spans="1:19" s="13" customFormat="1" ht="18.600000000000001" customHeight="1" x14ac:dyDescent="0.2">
      <c r="A31" s="76" t="s">
        <v>11</v>
      </c>
      <c r="B31" s="77"/>
      <c r="C31" s="3">
        <f>C21</f>
        <v>0</v>
      </c>
      <c r="D31" s="32"/>
      <c r="E31" s="33"/>
      <c r="F31" s="3">
        <f>F21+F25+F26+F29</f>
        <v>0</v>
      </c>
      <c r="G31" s="111" t="s">
        <v>11</v>
      </c>
      <c r="H31" s="111"/>
      <c r="I31" s="112"/>
      <c r="K31" s="65"/>
      <c r="L31" s="65"/>
      <c r="M31" s="65"/>
      <c r="N31" s="65"/>
      <c r="O31" s="65"/>
      <c r="P31" s="65"/>
      <c r="Q31" s="65"/>
      <c r="R31" s="65"/>
      <c r="S31" s="65"/>
    </row>
    <row r="32" spans="1:19" ht="4.5" customHeight="1" x14ac:dyDescent="0.2">
      <c r="A32" s="34"/>
      <c r="B32" s="35"/>
      <c r="C32" s="27"/>
      <c r="D32" s="27"/>
      <c r="E32" s="28"/>
      <c r="F32" s="27"/>
      <c r="G32" s="27"/>
      <c r="H32" s="27"/>
      <c r="I32" s="50"/>
      <c r="K32" s="65"/>
      <c r="L32" s="65"/>
      <c r="M32" s="65"/>
      <c r="N32" s="65"/>
      <c r="O32" s="65"/>
      <c r="P32" s="65"/>
      <c r="Q32" s="65"/>
      <c r="R32" s="65"/>
      <c r="S32" s="65"/>
    </row>
    <row r="33" spans="1:19" ht="18.600000000000001" customHeight="1" x14ac:dyDescent="0.2">
      <c r="A33" s="78" t="s">
        <v>41</v>
      </c>
      <c r="B33" s="79"/>
      <c r="C33" s="60"/>
      <c r="D33" s="27"/>
      <c r="E33" s="28"/>
      <c r="F33" s="60"/>
      <c r="G33" s="113" t="s">
        <v>41</v>
      </c>
      <c r="H33" s="113"/>
      <c r="I33" s="114"/>
      <c r="K33" s="65"/>
      <c r="L33" s="65"/>
      <c r="M33" s="65"/>
      <c r="N33" s="65"/>
      <c r="O33" s="65"/>
      <c r="P33" s="65"/>
      <c r="Q33" s="65"/>
      <c r="R33" s="65"/>
      <c r="S33" s="65"/>
    </row>
    <row r="34" spans="1:19" ht="4.5" customHeight="1" x14ac:dyDescent="0.2">
      <c r="A34" s="36"/>
      <c r="B34" s="37"/>
      <c r="C34" s="19"/>
      <c r="D34" s="27"/>
      <c r="E34" s="28"/>
      <c r="F34" s="19"/>
      <c r="G34" s="38"/>
      <c r="H34" s="19"/>
      <c r="I34" s="52"/>
      <c r="K34" s="65"/>
      <c r="L34" s="65"/>
      <c r="M34" s="65"/>
      <c r="N34" s="65"/>
      <c r="O34" s="65"/>
      <c r="P34" s="65"/>
      <c r="Q34" s="65"/>
      <c r="R34" s="65"/>
      <c r="S34" s="65"/>
    </row>
    <row r="35" spans="1:19" ht="18.600000000000001" customHeight="1" x14ac:dyDescent="0.2">
      <c r="A35" s="109" t="s">
        <v>12</v>
      </c>
      <c r="B35" s="110"/>
      <c r="C35" s="4">
        <f>C31-C33</f>
        <v>0</v>
      </c>
      <c r="D35" s="27"/>
      <c r="E35" s="28"/>
      <c r="F35" s="4">
        <f>F31-F33</f>
        <v>0</v>
      </c>
      <c r="G35" s="115" t="s">
        <v>12</v>
      </c>
      <c r="H35" s="115"/>
      <c r="I35" s="116"/>
      <c r="K35" s="65"/>
      <c r="L35" s="65"/>
      <c r="M35" s="65"/>
      <c r="N35" s="65"/>
      <c r="O35" s="65"/>
      <c r="P35" s="65"/>
      <c r="Q35" s="65"/>
      <c r="R35" s="65"/>
      <c r="S35" s="65"/>
    </row>
    <row r="36" spans="1:19" ht="4.5" customHeight="1" x14ac:dyDescent="0.2">
      <c r="A36" s="26"/>
      <c r="B36" s="27"/>
      <c r="C36" s="39"/>
      <c r="D36" s="1"/>
      <c r="E36" s="6"/>
      <c r="F36" s="39"/>
      <c r="G36" s="29"/>
      <c r="H36" s="27"/>
      <c r="I36" s="50"/>
      <c r="K36" s="65"/>
      <c r="L36" s="65"/>
      <c r="M36" s="65"/>
      <c r="N36" s="65"/>
      <c r="O36" s="65"/>
      <c r="P36" s="65"/>
      <c r="Q36" s="65"/>
      <c r="R36" s="65"/>
      <c r="S36" s="65"/>
    </row>
    <row r="37" spans="1:19" ht="63.75" customHeight="1" x14ac:dyDescent="0.2">
      <c r="A37" s="105" t="str">
        <f>IF(C37&lt;=0,"La variante renouvelable n'engendre pas de surcoût. L'installation utilisant une énergie renouvelable doit donc être mise en oeuvre"," ")</f>
        <v>La variante renouvelable n'engendre pas de surcoût. L'installation utilisant une énergie renouvelable doit donc être mise en oeuvre</v>
      </c>
      <c r="B37" s="106"/>
      <c r="C37" s="102">
        <f>C35-F35</f>
        <v>0</v>
      </c>
      <c r="D37" s="103"/>
      <c r="E37" s="103"/>
      <c r="F37" s="104"/>
      <c r="G37" s="107" t="str">
        <f>IF(C37&gt;0,"La variante renouvelable engendre un surcoût. L'installation d'une énergie fossile peut être mise en œuvre pour autant que la ou les mesures ci-dessus soient réalisées."," ")</f>
        <v xml:space="preserve"> </v>
      </c>
      <c r="H37" s="107"/>
      <c r="I37" s="108"/>
      <c r="K37" s="65"/>
      <c r="L37" s="65"/>
      <c r="M37" s="65"/>
      <c r="N37" s="65"/>
      <c r="O37" s="65"/>
      <c r="P37" s="65"/>
      <c r="Q37" s="65"/>
      <c r="R37" s="65"/>
      <c r="S37" s="65"/>
    </row>
    <row r="38" spans="1:19" ht="4.5" customHeight="1" thickBot="1" x14ac:dyDescent="0.25">
      <c r="A38" s="40"/>
      <c r="B38" s="41"/>
      <c r="C38" s="42"/>
      <c r="D38" s="42"/>
      <c r="E38" s="57"/>
      <c r="F38" s="57"/>
      <c r="G38" s="53"/>
      <c r="H38" s="53"/>
      <c r="I38" s="54"/>
      <c r="K38" s="65"/>
      <c r="L38" s="65"/>
      <c r="M38" s="65"/>
      <c r="N38" s="65"/>
      <c r="O38" s="65"/>
      <c r="P38" s="65"/>
      <c r="Q38" s="65"/>
      <c r="R38" s="65"/>
      <c r="S38" s="65"/>
    </row>
    <row r="39" spans="1:19" ht="5.0999999999999996" customHeight="1" x14ac:dyDescent="0.2">
      <c r="A39" s="8"/>
      <c r="B39" s="8"/>
      <c r="C39" s="8"/>
      <c r="D39" s="8"/>
      <c r="E39" s="8"/>
      <c r="F39" s="8"/>
      <c r="G39" s="14"/>
      <c r="H39" s="8"/>
      <c r="I39" s="8"/>
      <c r="K39" s="65"/>
      <c r="L39" s="65"/>
      <c r="M39" s="65"/>
      <c r="N39" s="65"/>
      <c r="O39" s="65"/>
      <c r="P39" s="65"/>
      <c r="Q39" s="65"/>
      <c r="R39" s="65"/>
      <c r="S39" s="65"/>
    </row>
    <row r="40" spans="1:19" ht="15.6" customHeight="1" x14ac:dyDescent="0.2">
      <c r="A40" s="7" t="s">
        <v>17</v>
      </c>
      <c r="B40" s="39"/>
      <c r="C40" s="39"/>
      <c r="D40" s="39"/>
      <c r="E40" s="39"/>
      <c r="F40" s="39"/>
      <c r="G40" s="43"/>
      <c r="H40" s="8"/>
      <c r="I40" s="8"/>
      <c r="K40" s="65"/>
      <c r="L40" s="65"/>
      <c r="M40" s="65"/>
      <c r="N40" s="65"/>
      <c r="O40" s="65"/>
      <c r="P40" s="65"/>
      <c r="Q40" s="65"/>
      <c r="R40" s="65"/>
      <c r="S40" s="65"/>
    </row>
    <row r="41" spans="1:19" ht="15" customHeight="1" x14ac:dyDescent="0.2">
      <c r="A41" s="39" t="s">
        <v>18</v>
      </c>
      <c r="B41" s="91"/>
      <c r="C41" s="91"/>
      <c r="D41" s="9"/>
      <c r="E41" s="7"/>
      <c r="F41" s="8" t="s">
        <v>33</v>
      </c>
      <c r="G41" s="69"/>
      <c r="H41" s="70"/>
      <c r="I41" s="70"/>
      <c r="K41" s="65"/>
      <c r="L41" s="65"/>
      <c r="M41" s="65"/>
      <c r="N41" s="65"/>
      <c r="O41" s="65"/>
      <c r="P41" s="65"/>
      <c r="Q41" s="65"/>
      <c r="R41" s="65"/>
      <c r="S41" s="65"/>
    </row>
    <row r="42" spans="1:19" ht="15" customHeight="1" x14ac:dyDescent="0.2">
      <c r="A42" s="39" t="s">
        <v>19</v>
      </c>
      <c r="B42" s="66"/>
      <c r="C42" s="66"/>
      <c r="D42" s="10"/>
      <c r="E42" s="39"/>
      <c r="F42" s="39" t="s">
        <v>20</v>
      </c>
      <c r="G42" s="71"/>
      <c r="H42" s="71"/>
      <c r="I42" s="71"/>
      <c r="K42" s="65"/>
      <c r="L42" s="65"/>
      <c r="M42" s="65"/>
      <c r="N42" s="65"/>
      <c r="O42" s="65"/>
      <c r="P42" s="65"/>
      <c r="Q42" s="65"/>
      <c r="R42" s="65"/>
      <c r="S42" s="65"/>
    </row>
    <row r="43" spans="1:19" s="13" customFormat="1" ht="15" customHeight="1" x14ac:dyDescent="0.2">
      <c r="A43" s="39" t="s">
        <v>21</v>
      </c>
      <c r="B43" s="66"/>
      <c r="C43" s="66"/>
      <c r="D43" s="10"/>
      <c r="E43" s="39"/>
      <c r="F43" s="73" t="s">
        <v>16</v>
      </c>
      <c r="G43" s="72"/>
      <c r="H43" s="72"/>
      <c r="I43" s="72"/>
      <c r="K43" s="65"/>
      <c r="L43" s="65"/>
      <c r="M43" s="65"/>
      <c r="N43" s="65"/>
      <c r="O43" s="65"/>
      <c r="P43" s="65"/>
      <c r="Q43" s="65"/>
      <c r="R43" s="65"/>
      <c r="S43" s="65"/>
    </row>
    <row r="44" spans="1:19" ht="30.95" customHeight="1" x14ac:dyDescent="0.2">
      <c r="A44" s="8"/>
      <c r="B44" s="8"/>
      <c r="C44" s="8"/>
      <c r="D44" s="8"/>
      <c r="E44" s="8"/>
      <c r="F44" s="73"/>
      <c r="G44" s="72"/>
      <c r="H44" s="72"/>
      <c r="I44" s="72"/>
      <c r="K44" s="65"/>
      <c r="L44" s="65"/>
      <c r="M44" s="65"/>
      <c r="N44" s="65"/>
      <c r="O44" s="65"/>
      <c r="P44" s="65"/>
      <c r="Q44" s="65"/>
      <c r="R44" s="65"/>
      <c r="S44" s="65"/>
    </row>
  </sheetData>
  <sheetProtection algorithmName="SHA-512" hashValue="zTapyyBkXDbbvllgjrb95sMESl57zu0B4ll4pwgQbyBHLXrozzN+iuiFYRuN+e+bF/9OKsDyC69fqtSOmdiUrQ==" saltValue="TP0TW8u84wqGX9IUYkckXA==" spinCount="100000" sheet="1" objects="1" scenarios="1"/>
  <mergeCells count="43">
    <mergeCell ref="A37:B37"/>
    <mergeCell ref="G37:I37"/>
    <mergeCell ref="A35:B35"/>
    <mergeCell ref="G31:I31"/>
    <mergeCell ref="G33:I33"/>
    <mergeCell ref="G35:I35"/>
    <mergeCell ref="B2:I2"/>
    <mergeCell ref="B3:I3"/>
    <mergeCell ref="B41:C41"/>
    <mergeCell ref="B42:C42"/>
    <mergeCell ref="B8:C8"/>
    <mergeCell ref="H8:I8"/>
    <mergeCell ref="A11:I11"/>
    <mergeCell ref="G22:H22"/>
    <mergeCell ref="G24:H24"/>
    <mergeCell ref="G25:I25"/>
    <mergeCell ref="G26:I26"/>
    <mergeCell ref="A12:I12"/>
    <mergeCell ref="A13:I13"/>
    <mergeCell ref="A14:I14"/>
    <mergeCell ref="A15:I15"/>
    <mergeCell ref="C37:F37"/>
    <mergeCell ref="K12:S44"/>
    <mergeCell ref="B43:C43"/>
    <mergeCell ref="A18:I18"/>
    <mergeCell ref="A10:I10"/>
    <mergeCell ref="G41:I41"/>
    <mergeCell ref="G42:I42"/>
    <mergeCell ref="G43:I44"/>
    <mergeCell ref="F43:F44"/>
    <mergeCell ref="A19:B19"/>
    <mergeCell ref="A31:B31"/>
    <mergeCell ref="A33:B33"/>
    <mergeCell ref="G29:I29"/>
    <mergeCell ref="G19:I19"/>
    <mergeCell ref="G21:H21"/>
    <mergeCell ref="A16:I16"/>
    <mergeCell ref="A21:B21"/>
    <mergeCell ref="L2:S2"/>
    <mergeCell ref="L3:S3"/>
    <mergeCell ref="L8:M8"/>
    <mergeCell ref="R8:S8"/>
    <mergeCell ref="K10:S11"/>
  </mergeCells>
  <conditionalFormatting sqref="A37:B37">
    <cfRule type="containsText" dxfId="3" priority="2" operator="containsText" text="La variante renouvelable n'engendre pas de surcoût. L'installation utilisant une énergie renouvelable doit donc être mise en oeuvre">
      <formula>NOT(ISERROR(SEARCH("La variante renouvelable n'engendre pas de surcoût. L'installation utilisant une énergie renouvelable doit donc être mise en oeuvre",A37)))</formula>
    </cfRule>
  </conditionalFormatting>
  <conditionalFormatting sqref="A38:B38">
    <cfRule type="containsText" dxfId="2" priority="15" operator="containsText" text="La variante renouvelable n'engendrant pas de surcoût, cette installation doit être mise en oeuvre">
      <formula>NOT(ISERROR(SEARCH("La variante renouvelable n'engendrant pas de surcoût, cette installation doit être mise en oeuvre",A38)))</formula>
    </cfRule>
  </conditionalFormatting>
  <conditionalFormatting sqref="G37:I37">
    <cfRule type="containsText" dxfId="1" priority="1" operator="containsText" text="La variante renouvelable engendre un surcoût. L'installation d'une énergie fossile peut être mise en œuvre pour autant que la ou les mesures ci-dessus soient réalisées.">
      <formula>NOT(ISERROR(SEARCH("La variante renouvelable engendre un surcoût. L'installation d'une énergie fossile peut être mise en œuvre pour autant que la ou les mesures ci-dessus soient réalisées.",G37)))</formula>
    </cfRule>
  </conditionalFormatting>
  <conditionalFormatting sqref="G38:I38">
    <cfRule type="containsText" dxfId="0" priority="14" operator="containsText" text="La variante fossile + une ou les éventuelles mesures peuvent être mise en oeuvre">
      <formula>NOT(ISERROR(SEARCH("La variante fossile + une ou les éventuelles mesures peuvent être mise en oeuvre",G38)))</formula>
    </cfRule>
  </conditionalFormatting>
  <printOptions horizontalCentered="1"/>
  <pageMargins left="0.39370078740157483" right="0.39370078740157483" top="0.45" bottom="0.15748031496062992" header="0.31496062992125984" footer="7.874015748031496E-2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Données!$B$8:$B$16</xm:f>
          </x14:formula1>
          <xm:sqref>G25:I26</xm:sqref>
        </x14:dataValidation>
        <x14:dataValidation type="list" allowBlank="1" showInputMessage="1" showErrorMessage="1" xr:uid="{00000000-0002-0000-0000-000001000000}">
          <x14:formula1>
            <xm:f>Données!$B$19:$B$21</xm:f>
          </x14:formula1>
          <xm:sqref>G29:I29</xm:sqref>
        </x14:dataValidation>
        <x14:dataValidation type="list" allowBlank="1" showInputMessage="1" showErrorMessage="1" xr:uid="{00000000-0002-0000-0000-000002000000}">
          <x14:formula1>
            <xm:f>Données!$B$4:$B$6</xm:f>
          </x14:formula1>
          <xm:sqref>I21</xm:sqref>
        </x14:dataValidation>
        <x14:dataValidation type="list" allowBlank="1" showInputMessage="1" showErrorMessage="1" xr:uid="{00000000-0002-0000-0000-000003000000}">
          <x14:formula1>
            <xm:f>Données!$D$8:$D$11</xm:f>
          </x14:formula1>
          <xm:sqref>A21:B21</xm:sqref>
        </x14:dataValidation>
        <x14:dataValidation type="list" showInputMessage="1" showErrorMessage="1" xr:uid="{00000000-0002-0000-0000-000004000000}">
          <x14:formula1>
            <xm:f>Données!$D$2:$D$5</xm:f>
          </x14:formula1>
          <xm:sqref>I22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21"/>
  <sheetViews>
    <sheetView workbookViewId="0">
      <selection activeCell="B27" sqref="B27"/>
    </sheetView>
  </sheetViews>
  <sheetFormatPr baseColWidth="10" defaultRowHeight="12.75" x14ac:dyDescent="0.2"/>
  <cols>
    <col min="2" max="2" width="76.42578125" customWidth="1"/>
    <col min="4" max="4" width="22.140625" customWidth="1"/>
  </cols>
  <sheetData>
    <row r="2" spans="2:4" x14ac:dyDescent="0.2">
      <c r="D2" s="5" t="s">
        <v>35</v>
      </c>
    </row>
    <row r="3" spans="2:4" x14ac:dyDescent="0.2">
      <c r="D3" s="19" t="s">
        <v>28</v>
      </c>
    </row>
    <row r="4" spans="2:4" x14ac:dyDescent="0.2">
      <c r="B4" s="44" t="s">
        <v>26</v>
      </c>
      <c r="D4" s="19" t="s">
        <v>29</v>
      </c>
    </row>
    <row r="5" spans="2:4" ht="14.25" x14ac:dyDescent="0.2">
      <c r="B5" s="44" t="s">
        <v>27</v>
      </c>
      <c r="D5" s="19" t="s">
        <v>49</v>
      </c>
    </row>
    <row r="6" spans="2:4" x14ac:dyDescent="0.2">
      <c r="B6" s="44" t="s">
        <v>32</v>
      </c>
      <c r="D6" s="19"/>
    </row>
    <row r="7" spans="2:4" x14ac:dyDescent="0.2">
      <c r="B7" s="44"/>
      <c r="D7" s="8"/>
    </row>
    <row r="8" spans="2:4" x14ac:dyDescent="0.2">
      <c r="B8" s="45" t="s">
        <v>22</v>
      </c>
      <c r="D8" s="19" t="s">
        <v>26</v>
      </c>
    </row>
    <row r="9" spans="2:4" ht="28.5" customHeight="1" x14ac:dyDescent="0.2">
      <c r="B9" s="46" t="s">
        <v>36</v>
      </c>
      <c r="D9" s="23" t="s">
        <v>0</v>
      </c>
    </row>
    <row r="10" spans="2:4" ht="28.5" customHeight="1" x14ac:dyDescent="0.2">
      <c r="B10" s="46" t="s">
        <v>4</v>
      </c>
      <c r="D10" s="23" t="s">
        <v>1</v>
      </c>
    </row>
    <row r="11" spans="2:4" ht="28.5" customHeight="1" x14ac:dyDescent="0.2">
      <c r="B11" s="46" t="s">
        <v>5</v>
      </c>
      <c r="D11" s="59" t="s">
        <v>2</v>
      </c>
    </row>
    <row r="12" spans="2:4" ht="28.5" customHeight="1" x14ac:dyDescent="0.2">
      <c r="B12" s="46" t="s">
        <v>6</v>
      </c>
    </row>
    <row r="13" spans="2:4" ht="28.5" customHeight="1" x14ac:dyDescent="0.2">
      <c r="B13" s="46" t="s">
        <v>37</v>
      </c>
    </row>
    <row r="14" spans="2:4" ht="28.5" customHeight="1" x14ac:dyDescent="0.2">
      <c r="B14" s="46" t="s">
        <v>7</v>
      </c>
    </row>
    <row r="15" spans="2:4" ht="28.5" customHeight="1" x14ac:dyDescent="0.2">
      <c r="B15" s="46" t="s">
        <v>8</v>
      </c>
    </row>
    <row r="16" spans="2:4" ht="28.5" customHeight="1" x14ac:dyDescent="0.2">
      <c r="B16" s="46" t="s">
        <v>31</v>
      </c>
    </row>
    <row r="17" spans="2:2" ht="28.5" customHeight="1" x14ac:dyDescent="0.2">
      <c r="B17" s="47"/>
    </row>
    <row r="18" spans="2:2" ht="28.5" customHeight="1" x14ac:dyDescent="0.2">
      <c r="B18" s="47"/>
    </row>
    <row r="19" spans="2:2" ht="18.95" customHeight="1" x14ac:dyDescent="0.2">
      <c r="B19" s="45" t="s">
        <v>23</v>
      </c>
    </row>
    <row r="20" spans="2:2" ht="28.5" customHeight="1" x14ac:dyDescent="0.2">
      <c r="B20" s="46" t="s">
        <v>38</v>
      </c>
    </row>
    <row r="21" spans="2:2" ht="28.5" customHeight="1" x14ac:dyDescent="0.2">
      <c r="B21" s="46" t="s">
        <v>46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94AF28DF1321469D416CA4F9E10548" ma:contentTypeVersion="1" ma:contentTypeDescription="Crée un document." ma:contentTypeScope="" ma:versionID="9f60b1aabb7bd37993e94d5430a28d12">
  <xsd:schema xmlns:xsd="http://www.w3.org/2001/XMLSchema" xmlns:xs="http://www.w3.org/2001/XMLSchema" xmlns:p="http://schemas.microsoft.com/office/2006/metadata/properties" xmlns:ns1="http://schemas.microsoft.com/sharepoint/v3" xmlns:ns2="7dc7280d-fec9-4c99-9736-8d7ecec3545c" xmlns:ns3="fb3a0dc5-85d2-4274-a720-50db5a3cee20" targetNamespace="http://schemas.microsoft.com/office/2006/metadata/properties" ma:root="true" ma:fieldsID="992842c5341a7618bcc903fa3fc4b65e" ns1:_="" ns2:_="" ns3:_="">
    <xsd:import namespace="http://schemas.microsoft.com/sharepoint/v3"/>
    <xsd:import namespace="7dc7280d-fec9-4c99-9736-8d7ecec3545c"/>
    <xsd:import namespace="fb3a0dc5-85d2-4274-a720-50db5a3cee20"/>
    <xsd:element name="properties">
      <xsd:complexType>
        <xsd:sequence>
          <xsd:element name="documentManagement">
            <xsd:complexType>
              <xsd:all>
                <xsd:element ref="ns2:h42ba7f56afd40d8a80558d45f27949a" minOccurs="0"/>
                <xsd:element ref="ns2:TaxCatchAll" minOccurs="0"/>
                <xsd:element ref="ns2:TaxCatchAllLabel" minOccurs="0"/>
                <xsd:element ref="ns2:o410524c08c94595afa657d6a91eb2e7" minOccurs="0"/>
                <xsd:element ref="ns2:k5578e8018b54236945b0d1339d2a6f5" minOccurs="0"/>
                <xsd:element ref="ns2:pf2f0a5c9c974145b8182a0b51177c44" minOccurs="0"/>
                <xsd:element ref="ns2:c806c3ad7ef948cca74e93affe552c52" minOccurs="0"/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0" nillable="true" ma:displayName="Date de début de planification" ma:description="" ma:hidden="true" ma:internalName="PublishingStartDate">
      <xsd:simpleType>
        <xsd:restriction base="dms:Unknown"/>
      </xsd:simpleType>
    </xsd:element>
    <xsd:element name="PublishingExpirationDate" ma:index="21" nillable="true" ma:displayName="Date de fin de planification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7280d-fec9-4c99-9736-8d7ecec3545c" elementFormDefault="qualified">
    <xsd:import namespace="http://schemas.microsoft.com/office/2006/documentManagement/types"/>
    <xsd:import namespace="http://schemas.microsoft.com/office/infopath/2007/PartnerControls"/>
    <xsd:element name="h42ba7f56afd40d8a80558d45f27949a" ma:index="8" nillable="true" ma:taxonomy="true" ma:internalName="h42ba7f56afd40d8a80558d45f27949a" ma:taxonomyFieldName="Acronyme" ma:displayName="Acronyme" ma:default="" ma:fieldId="{142ba7f5-6afd-40d8-a805-58d45f27949a}" ma:taxonomyMulti="true" ma:sspId="bd2caff6-d4fe-420c-943c-f16f78cb48fd" ma:termSetId="38c0c7f7-84fa-437a-aafb-c6610352d12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Colonne Attraper tout de Taxonomie" ma:description="" ma:hidden="true" ma:list="{b4232b1a-9f6a-4a47-b3df-bb2d02d0dd59}" ma:internalName="TaxCatchAll" ma:showField="CatchAllData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Colonne Attraper tout de Taxonomie1" ma:description="" ma:hidden="true" ma:list="{b4232b1a-9f6a-4a47-b3df-bb2d02d0dd59}" ma:internalName="TaxCatchAllLabel" ma:readOnly="true" ma:showField="CatchAllDataLabel" ma:web="7dc7280d-fec9-4c99-9736-8d7ecec354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410524c08c94595afa657d6a91eb2e7" ma:index="12" nillable="true" ma:taxonomy="true" ma:internalName="o410524c08c94595afa657d6a91eb2e7" ma:taxonomyFieldName="Departement" ma:displayName="Departement" ma:default="" ma:fieldId="{8410524c-08c9-4595-afa6-57d6a91eb2e7}" ma:taxonomyMulti="true" ma:sspId="bd2caff6-d4fe-420c-943c-f16f78cb48fd" ma:termSetId="02ed2265-73f2-4faa-ae96-9cead6fc97f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5578e8018b54236945b0d1339d2a6f5" ma:index="14" nillable="true" ma:taxonomy="true" ma:internalName="k5578e8018b54236945b0d1339d2a6f5" ma:taxonomyFieldName="Entite" ma:displayName="Entite" ma:default="" ma:fieldId="{45578e80-18b5-4236-945b-0d1339d2a6f5}" ma:taxonomyMulti="true" ma:sspId="bd2caff6-d4fe-420c-943c-f16f78cb48fd" ma:termSetId="fb9c7032-059a-4ea0-95c4-8ab766bf547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f0a5c9c974145b8182a0b51177c44" ma:index="16" nillable="true" ma:taxonomy="true" ma:internalName="pf2f0a5c9c974145b8182a0b51177c44" ma:taxonomyFieldName="Theme" ma:displayName="Theme" ma:default="" ma:fieldId="{9f2f0a5c-9c97-4145-b818-2a0b51177c44}" ma:taxonomyMulti="true" ma:sspId="bd2caff6-d4fe-420c-943c-f16f78cb48fd" ma:termSetId="df18bfcf-63cd-40a7-b198-afe70b5f358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806c3ad7ef948cca74e93affe552c52" ma:index="18" nillable="true" ma:taxonomy="true" ma:internalName="c806c3ad7ef948cca74e93affe552c52" ma:taxonomyFieldName="Type_x0020_du_x0020_document" ma:displayName="Type du document" ma:default="" ma:fieldId="{c806c3ad-7ef9-48cc-a74e-93affe552c52}" ma:taxonomyMulti="true" ma:sspId="bd2caff6-d4fe-420c-943c-f16f78cb48fd" ma:termSetId="bf214b23-d91c-4569-9460-efed2ff82ef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a0dc5-85d2-4274-a720-50db5a3cee20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c7280d-fec9-4c99-9736-8d7ecec3545c">
      <Value>111</Value>
      <Value>110</Value>
      <Value>45</Value>
    </TaxCatchAll>
    <o410524c08c94595afa657d6a91eb2e7 xmlns="7dc7280d-fec9-4c99-9736-8d7ecec3545c">
      <Terms xmlns="http://schemas.microsoft.com/office/infopath/2007/PartnerControls"/>
    </o410524c08c94595afa657d6a91eb2e7>
    <pf2f0a5c9c974145b8182a0b51177c44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Environnement</TermName>
          <TermId xmlns="http://schemas.microsoft.com/office/infopath/2007/PartnerControls">3b972a33-9ffa-44d0-94a0-c62919a799f4</TermId>
        </TermInfo>
      </Terms>
    </pf2f0a5c9c974145b8182a0b51177c44>
    <k5578e8018b54236945b0d1339d2a6f5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Service de l'énergie et de l'environnement</TermName>
          <TermId xmlns="http://schemas.microsoft.com/office/infopath/2007/PartnerControls">be26055a-e016-4430-ad4c-98d350985ada</TermId>
        </TermInfo>
      </Terms>
    </k5578e8018b54236945b0d1339d2a6f5>
    <PublishingExpirationDate xmlns="http://schemas.microsoft.com/sharepoint/v3" xsi:nil="true"/>
    <PublishingStartDate xmlns="http://schemas.microsoft.com/sharepoint/v3" xsi:nil="true"/>
    <h42ba7f56afd40d8a80558d45f27949a xmlns="7dc7280d-fec9-4c99-9736-8d7ecec3545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SENE</TermName>
          <TermId xmlns="http://schemas.microsoft.com/office/infopath/2007/PartnerControls">fa49b128-d43c-4763-bdb6-781d309bc1db</TermId>
        </TermInfo>
      </Terms>
    </h42ba7f56afd40d8a80558d45f27949a>
    <c806c3ad7ef948cca74e93affe552c52 xmlns="7dc7280d-fec9-4c99-9736-8d7ecec3545c">
      <Terms xmlns="http://schemas.microsoft.com/office/infopath/2007/PartnerControls"/>
    </c806c3ad7ef948cca74e93affe552c52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476E9A-B5D1-46B4-9406-481989FDDF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dc7280d-fec9-4c99-9736-8d7ecec3545c"/>
    <ds:schemaRef ds:uri="fb3a0dc5-85d2-4274-a720-50db5a3cee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FE9BE6-38AF-486D-8A0C-9EDE8BF5E9CD}">
  <ds:schemaRefs>
    <ds:schemaRef ds:uri="http://schemas.microsoft.com/office/2006/metadata/properties"/>
    <ds:schemaRef ds:uri="http://schemas.microsoft.com/office/infopath/2007/PartnerControls"/>
    <ds:schemaRef ds:uri="7dc7280d-fec9-4c99-9736-8d7ecec3545c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0FAF1F48-E24C-49E8-86CC-8B955BD02D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Justificatif</vt:lpstr>
      <vt:lpstr>Données</vt:lpstr>
      <vt:lpstr>Justificatif!Zone_d_impression</vt:lpstr>
    </vt:vector>
  </TitlesOfParts>
  <Company>Etat de Neuchâtel SIEN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Michaud Steeve</dc:creator>
  <cp:lastModifiedBy>Porret Gregory </cp:lastModifiedBy>
  <cp:lastPrinted>2021-03-22T08:19:08Z</cp:lastPrinted>
  <dcterms:created xsi:type="dcterms:W3CDTF">2021-03-20T07:42:11Z</dcterms:created>
  <dcterms:modified xsi:type="dcterms:W3CDTF">2025-11-24T08:27:06Z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0x010100F194AF28DF1321469D416CA4F9E10548</vt:lpwstr>
  </property>
  <property fmtid="{D5CDD505-2E9C-101B-9397-08002B2CF9AE}" pid="3" name="Entite">
    <vt:lpwstr>111;#Service de l'énergie et de l'environnement|be26055a-e016-4430-ad4c-98d350985ada</vt:lpwstr>
  </property>
  <property fmtid="{D5CDD505-2E9C-101B-9397-08002B2CF9AE}" pid="4" name="Theme">
    <vt:lpwstr>45;#Environnement|3b972a33-9ffa-44d0-94a0-c62919a799f4</vt:lpwstr>
  </property>
  <property fmtid="{D5CDD505-2E9C-101B-9397-08002B2CF9AE}" pid="5" name="Acronyme">
    <vt:lpwstr>110;#SENE|fa49b128-d43c-4763-bdb6-781d309bc1db</vt:lpwstr>
  </property>
  <property fmtid="{D5CDD505-2E9C-101B-9397-08002B2CF9AE}" pid="6" name="Departement">
    <vt:lpwstr/>
  </property>
  <property fmtid="{D5CDD505-2E9C-101B-9397-08002B2CF9AE}" pid="7" name="Type du document">
    <vt:lpwstr/>
  </property>
</Properties>
</file>